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005" windowHeight="4680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/>
  <calcPr fullCalcOnLoad="1"/>
</workbook>
</file>

<file path=xl/sharedStrings.xml><?xml version="1.0" encoding="utf-8"?>
<sst xmlns="http://schemas.openxmlformats.org/spreadsheetml/2006/main" count="358" uniqueCount="129">
  <si>
    <t>Äänioikeutetut</t>
  </si>
  <si>
    <t>Yhteensä</t>
  </si>
  <si>
    <t>Miehet</t>
  </si>
  <si>
    <t>Naiset</t>
  </si>
  <si>
    <t>Ehdokkaiden lukumäärä</t>
  </si>
  <si>
    <t>Osuus ehdokkaista %</t>
  </si>
  <si>
    <t>Ääniä yhteensä</t>
  </si>
  <si>
    <t>Osuus äänistä %</t>
  </si>
  <si>
    <t>Ennakkoääniä</t>
  </si>
  <si>
    <t>Osuus ennakkoäänistä %</t>
  </si>
  <si>
    <t xml:space="preserve">  Kaikki ehdokkaat</t>
  </si>
  <si>
    <t xml:space="preserve">    Yhteensä</t>
  </si>
  <si>
    <t xml:space="preserve">    KOK</t>
  </si>
  <si>
    <t xml:space="preserve">    SDP</t>
  </si>
  <si>
    <t xml:space="preserve">    KESK</t>
  </si>
  <si>
    <t xml:space="preserve">    PS</t>
  </si>
  <si>
    <t xml:space="preserve">    VIHR</t>
  </si>
  <si>
    <t xml:space="preserve">    VAS</t>
  </si>
  <si>
    <t xml:space="preserve">    RKP</t>
  </si>
  <si>
    <t xml:space="preserve">    KD</t>
  </si>
  <si>
    <t xml:space="preserve">    SKP</t>
  </si>
  <si>
    <t xml:space="preserve">    Piraattip.</t>
  </si>
  <si>
    <t xml:space="preserve">    IP</t>
  </si>
  <si>
    <t xml:space="preserve">    Muutos2011</t>
  </si>
  <si>
    <t xml:space="preserve">    KTP</t>
  </si>
  <si>
    <t xml:space="preserve">    KA</t>
  </si>
  <si>
    <t xml:space="preserve">    STP</t>
  </si>
  <si>
    <t xml:space="preserve">    Vapausp.</t>
  </si>
  <si>
    <t>-</t>
  </si>
  <si>
    <t xml:space="preserve">    Valitsijayhdistykset</t>
  </si>
  <si>
    <t xml:space="preserve">  Miesehdokkaat</t>
  </si>
  <si>
    <t xml:space="preserve">  Naisehdokkaat</t>
  </si>
  <si>
    <t>Lähde: Tilastokeskus, StatFin.</t>
  </si>
  <si>
    <t xml:space="preserve">  Äänioikeutetut</t>
  </si>
  <si>
    <t xml:space="preserve">  Äänestäneet</t>
  </si>
  <si>
    <t xml:space="preserve">  Äänestysprosentti</t>
  </si>
  <si>
    <t>Tilastokeskus, StatFin.</t>
  </si>
  <si>
    <t>Äänioikeutetut yhteensä</t>
  </si>
  <si>
    <t>Äänestäneet</t>
  </si>
  <si>
    <t>Äänestysprosentti</t>
  </si>
  <si>
    <t>Koko maa</t>
  </si>
  <si>
    <t>Europarlamenttivaalit Helsingissä 1996-2009</t>
  </si>
  <si>
    <t>Kansanedustajain vaalit 2003–2011: äänioikeutetut</t>
  </si>
  <si>
    <r>
      <t>2003'</t>
    </r>
    <r>
      <rPr>
        <vertAlign val="superscript"/>
        <sz val="10"/>
        <rFont val="Arial"/>
        <family val="2"/>
      </rPr>
      <t>1</t>
    </r>
  </si>
  <si>
    <r>
      <t>2003'</t>
    </r>
    <r>
      <rPr>
        <vertAlign val="superscript"/>
        <sz val="10"/>
        <rFont val="Arial"/>
        <family val="2"/>
      </rPr>
      <t>2</t>
    </r>
  </si>
  <si>
    <r>
      <t>2007'</t>
    </r>
    <r>
      <rPr>
        <vertAlign val="superscript"/>
        <sz val="10"/>
        <rFont val="Arial"/>
        <family val="2"/>
      </rPr>
      <t>1</t>
    </r>
  </si>
  <si>
    <r>
      <t>2007'</t>
    </r>
    <r>
      <rPr>
        <vertAlign val="superscript"/>
        <sz val="10"/>
        <rFont val="Arial"/>
        <family val="2"/>
      </rPr>
      <t>2</t>
    </r>
  </si>
  <si>
    <r>
      <t>2011'</t>
    </r>
    <r>
      <rPr>
        <vertAlign val="superscript"/>
        <sz val="10"/>
        <rFont val="Arial"/>
        <family val="2"/>
      </rPr>
      <t>1</t>
    </r>
  </si>
  <si>
    <r>
      <t>2011'</t>
    </r>
    <r>
      <rPr>
        <vertAlign val="superscript"/>
        <sz val="10"/>
        <rFont val="Arial"/>
        <family val="2"/>
      </rPr>
      <t>2</t>
    </r>
  </si>
  <si>
    <t>Äänioikeutettuja</t>
  </si>
  <si>
    <r>
      <t>%</t>
    </r>
    <r>
      <rPr>
        <vertAlign val="superscript"/>
        <sz val="10"/>
        <rFont val="Arial"/>
        <family val="2"/>
      </rPr>
      <t>3</t>
    </r>
  </si>
  <si>
    <r>
      <t>%:a koko maassa</t>
    </r>
    <r>
      <rPr>
        <vertAlign val="superscript"/>
        <sz val="10"/>
        <rFont val="Arial"/>
        <family val="2"/>
      </rPr>
      <t>3</t>
    </r>
  </si>
  <si>
    <t>..</t>
  </si>
  <si>
    <t>Hylättyjä äänestyslippuja</t>
  </si>
  <si>
    <t xml:space="preserve"> </t>
  </si>
  <si>
    <r>
      <t>%</t>
    </r>
    <r>
      <rPr>
        <vertAlign val="superscript"/>
        <sz val="10"/>
        <rFont val="Arial"/>
        <family val="2"/>
      </rPr>
      <t>4</t>
    </r>
  </si>
  <si>
    <r>
      <t>%:a koko maassa</t>
    </r>
    <r>
      <rPr>
        <vertAlign val="superscript"/>
        <sz val="10"/>
        <rFont val="Arial"/>
        <family val="2"/>
      </rPr>
      <t>4</t>
    </r>
  </si>
  <si>
    <t>Lähde: Tilastokeskus.</t>
  </si>
  <si>
    <t>Kansanedustajain vaalit 2003–2011: valitut kansanedustajat</t>
  </si>
  <si>
    <t>SDP</t>
  </si>
  <si>
    <t>–</t>
  </si>
  <si>
    <t>KOK</t>
  </si>
  <si>
    <t>PS</t>
  </si>
  <si>
    <t>KESK</t>
  </si>
  <si>
    <t>VAS</t>
  </si>
  <si>
    <t>VIHR</t>
  </si>
  <si>
    <t>RKP</t>
  </si>
  <si>
    <t>KD</t>
  </si>
  <si>
    <t>Muut</t>
  </si>
  <si>
    <t xml:space="preserve">  Yhteensä</t>
  </si>
  <si>
    <t xml:space="preserve">  Miehet</t>
  </si>
  <si>
    <t>.</t>
  </si>
  <si>
    <t xml:space="preserve">  Naiset</t>
  </si>
  <si>
    <t>Helsingin vaalipiiri</t>
  </si>
  <si>
    <t>Ikäryhmä 18-24</t>
  </si>
  <si>
    <t>Ikäryhmä 25-29</t>
  </si>
  <si>
    <t>Ikäryhmä 30-34</t>
  </si>
  <si>
    <t>Ikäryhmä 35-39</t>
  </si>
  <si>
    <t>Ikäryhmä 40-44</t>
  </si>
  <si>
    <t>Ikäryhmä 45-49</t>
  </si>
  <si>
    <t>Ikäryhmä 50-54</t>
  </si>
  <si>
    <t>Ikäryhmä 55-59</t>
  </si>
  <si>
    <t>Ikäryhmä 60-64</t>
  </si>
  <si>
    <t>Ikäryhmä 65-</t>
  </si>
  <si>
    <t>Keski-ikä</t>
  </si>
  <si>
    <t>%:a koko maan luvuista</t>
  </si>
  <si>
    <t>Äänestystiedot presidentinvaalissa 2012, 2 vaali.</t>
  </si>
  <si>
    <t>Kunnallisvaalit 1996–2012: valitut kaupunginvaltuutetut</t>
  </si>
  <si>
    <t>Lähde: Tilastokeskus, SVT XXIX Kunnallisvaalit sekä Helsingin kaupungin tietokeskuksen tilastoja.</t>
  </si>
  <si>
    <t>Helsingin osuus, % koko maan luvuista</t>
  </si>
  <si>
    <t>Koko maa 2. vaali</t>
  </si>
  <si>
    <t>Helsinki 2.vaali</t>
  </si>
  <si>
    <t>Koko maa 1. vaali</t>
  </si>
  <si>
    <t>Helsinki 1. vaali</t>
  </si>
  <si>
    <t xml:space="preserve"> Kunnallisvaalit, äänestystiedot Helsingissä 2000–2012</t>
  </si>
  <si>
    <t>Kunnallisvaalit Helsingissä 2012, puolueiden kannatus</t>
  </si>
  <si>
    <t>Naisia</t>
  </si>
  <si>
    <t>Miehiä</t>
  </si>
  <si>
    <t>Helsingin äänestystiedot eduskuntavaaleissa 2011</t>
  </si>
  <si>
    <t>Eduskuntavaaleissa 2011 valituksi tulleiden  puolueittain ja sukupuolen mukaan Helsingin vaalipiiri ja koko maa</t>
  </si>
  <si>
    <t>Eduskuntavaaleissa 2011 valituksi tulleiden ikäjakauma sukupuolen mukaan Helsingin vaalipiiri ja koko maa</t>
  </si>
  <si>
    <t>Taulukkoluettelo</t>
  </si>
  <si>
    <t>VAALIT</t>
  </si>
  <si>
    <t>Äänestystiedot presidentinvaalissa 2012, 1 vaali. ja 2. vaali</t>
  </si>
  <si>
    <t>Kok</t>
  </si>
  <si>
    <t>Vas.</t>
  </si>
  <si>
    <t xml:space="preserve">RKP </t>
  </si>
  <si>
    <t>Vihr.</t>
  </si>
  <si>
    <t>Kesk.</t>
  </si>
  <si>
    <t xml:space="preserve">SKS </t>
  </si>
  <si>
    <t>Sit.</t>
  </si>
  <si>
    <t>SKP</t>
  </si>
  <si>
    <t xml:space="preserve">Muutos 99 </t>
  </si>
  <si>
    <t>miehiä</t>
  </si>
  <si>
    <t>naisia</t>
  </si>
  <si>
    <t>Kunnallisvaalit 1996–2012: valitut kaupunginvaltuutetut puolueittain</t>
  </si>
  <si>
    <t>%:a koko maan äänioikeutetuista</t>
  </si>
  <si>
    <t>Äänestäneitä</t>
  </si>
  <si>
    <t xml:space="preserve">Äänioikeutetut, äänestäneet sekä hylätyt äänestysliput </t>
  </si>
  <si>
    <t xml:space="preserve">naisia </t>
  </si>
  <si>
    <r>
      <t>1</t>
    </r>
    <r>
      <rPr>
        <sz val="11"/>
        <color theme="1"/>
        <rFont val="Calibri"/>
        <family val="2"/>
      </rPr>
      <t xml:space="preserve">Vain Suomessa henkikirjoitetut. </t>
    </r>
  </si>
  <si>
    <r>
      <t>2</t>
    </r>
    <r>
      <rPr>
        <sz val="11"/>
        <color theme="1"/>
        <rFont val="Calibri"/>
        <family val="2"/>
      </rPr>
      <t>Suomessa henkikirjoittamattomat Suomen kansalaiset, jotka olivat tai olivat olleet Suomessa väestökirjoihin merkittyjä.</t>
    </r>
  </si>
  <si>
    <r>
      <t>3</t>
    </r>
    <r>
      <rPr>
        <sz val="11"/>
        <color theme="1"/>
        <rFont val="Calibri"/>
        <family val="2"/>
      </rPr>
      <t>Äänioikeutetuista.</t>
    </r>
  </si>
  <si>
    <r>
      <t>4</t>
    </r>
    <r>
      <rPr>
        <sz val="11"/>
        <color theme="1"/>
        <rFont val="Calibri"/>
        <family val="2"/>
      </rPr>
      <t xml:space="preserve">Annetuista äänestyslipuista. </t>
    </r>
  </si>
  <si>
    <t xml:space="preserve">Helsingin vaalipiiristä valitut kansanedustajat puolueittain </t>
  </si>
  <si>
    <t>Kok.</t>
  </si>
  <si>
    <t xml:space="preserve">Vihreät </t>
  </si>
  <si>
    <t xml:space="preserve">Vas. </t>
  </si>
  <si>
    <t xml:space="preserve">PS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</si>
</sst>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"/>
    <numFmt numFmtId="169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CF2F8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right"/>
    </xf>
    <xf numFmtId="0" fontId="53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Alignment="1" quotePrefix="1">
      <alignment horizontal="left" indent="1"/>
    </xf>
    <xf numFmtId="0" fontId="3" fillId="0" borderId="0" xfId="0" applyFont="1" applyAlignment="1" quotePrefix="1">
      <alignment horizontal="left" indent="1"/>
    </xf>
    <xf numFmtId="0" fontId="0" fillId="0" borderId="0" xfId="0" applyAlignment="1" quotePrefix="1">
      <alignment horizontal="right"/>
    </xf>
    <xf numFmtId="0" fontId="2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55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48" fillId="0" borderId="0" xfId="0" applyFont="1" applyFill="1" applyAlignment="1">
      <alignment horizontal="left"/>
    </xf>
    <xf numFmtId="168" fontId="0" fillId="0" borderId="0" xfId="0" applyNumberFormat="1" applyFill="1" applyAlignment="1">
      <alignment horizontal="right"/>
    </xf>
    <xf numFmtId="0" fontId="48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48" fillId="33" borderId="0" xfId="0" applyFont="1" applyFill="1" applyAlignment="1">
      <alignment horizontal="right"/>
    </xf>
    <xf numFmtId="168" fontId="0" fillId="33" borderId="0" xfId="0" applyNumberFormat="1" applyFill="1" applyAlignment="1">
      <alignment horizontal="right"/>
    </xf>
    <xf numFmtId="0" fontId="55" fillId="0" borderId="0" xfId="0" applyFont="1" applyFill="1" applyAlignment="1">
      <alignment horizontal="left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0" xfId="0" applyFill="1" applyAlignment="1" quotePrefix="1">
      <alignment horizontal="left"/>
    </xf>
    <xf numFmtId="0" fontId="3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27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48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8" fontId="59" fillId="0" borderId="0" xfId="0" applyNumberFormat="1" applyFont="1" applyAlignment="1">
      <alignment/>
    </xf>
    <xf numFmtId="0" fontId="61" fillId="0" borderId="0" xfId="0" applyFont="1" applyAlignment="1">
      <alignment/>
    </xf>
    <xf numFmtId="3" fontId="5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34" fillId="0" borderId="0" xfId="0" applyFont="1" applyAlignment="1">
      <alignment/>
    </xf>
    <xf numFmtId="0" fontId="38" fillId="0" borderId="0" xfId="42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8515625" style="0" customWidth="1"/>
    <col min="2" max="2" width="93.28125" style="0" customWidth="1"/>
  </cols>
  <sheetData>
    <row r="1" ht="18.75">
      <c r="A1" s="62" t="s">
        <v>102</v>
      </c>
    </row>
    <row r="2" ht="18.75">
      <c r="A2" s="62"/>
    </row>
    <row r="3" ht="15">
      <c r="A3" s="8" t="s">
        <v>101</v>
      </c>
    </row>
    <row r="4" spans="1:8" ht="15">
      <c r="A4" s="63">
        <v>1</v>
      </c>
      <c r="B4" s="28" t="s">
        <v>87</v>
      </c>
      <c r="C4" s="54"/>
      <c r="D4" s="54"/>
      <c r="E4" s="54"/>
      <c r="F4" s="54"/>
      <c r="G4" s="54"/>
      <c r="H4" s="54"/>
    </row>
    <row r="5" spans="1:8" ht="15.75">
      <c r="A5" s="61"/>
      <c r="B5" s="54"/>
      <c r="C5" s="54"/>
      <c r="D5" s="54"/>
      <c r="E5" s="54"/>
      <c r="F5" s="54"/>
      <c r="G5" s="54"/>
      <c r="H5" s="54"/>
    </row>
    <row r="6" spans="1:8" ht="15">
      <c r="A6" s="63">
        <v>2</v>
      </c>
      <c r="B6" s="54" t="s">
        <v>94</v>
      </c>
      <c r="C6" s="54"/>
      <c r="D6" s="54"/>
      <c r="E6" s="54"/>
      <c r="F6" s="54"/>
      <c r="G6" s="54"/>
      <c r="H6" s="54"/>
    </row>
    <row r="7" spans="1:8" ht="15.75">
      <c r="A7" s="61"/>
      <c r="B7" s="54"/>
      <c r="C7" s="54"/>
      <c r="D7" s="54"/>
      <c r="E7" s="54"/>
      <c r="F7" s="54"/>
      <c r="G7" s="54"/>
      <c r="H7" s="54"/>
    </row>
    <row r="8" spans="1:8" ht="15">
      <c r="A8" s="63">
        <v>3</v>
      </c>
      <c r="B8" s="54" t="s">
        <v>95</v>
      </c>
      <c r="C8" s="54"/>
      <c r="D8" s="54"/>
      <c r="E8" s="54"/>
      <c r="F8" s="54"/>
      <c r="G8" s="54"/>
      <c r="H8" s="54"/>
    </row>
    <row r="9" spans="1:8" ht="15.75">
      <c r="A9" s="61"/>
      <c r="B9" s="54"/>
      <c r="C9" s="54"/>
      <c r="D9" s="54"/>
      <c r="E9" s="54"/>
      <c r="F9" s="54"/>
      <c r="G9" s="54"/>
      <c r="H9" s="54"/>
    </row>
    <row r="10" spans="1:8" ht="15">
      <c r="A10" s="63">
        <v>4</v>
      </c>
      <c r="B10" s="54" t="s">
        <v>98</v>
      </c>
      <c r="C10" s="54"/>
      <c r="D10" s="54"/>
      <c r="E10" s="54"/>
      <c r="F10" s="54"/>
      <c r="G10" s="54"/>
      <c r="H10" s="54"/>
    </row>
    <row r="11" spans="1:8" ht="15.75">
      <c r="A11" s="61"/>
      <c r="B11" s="54"/>
      <c r="C11" s="54"/>
      <c r="D11" s="54"/>
      <c r="E11" s="54"/>
      <c r="F11" s="54"/>
      <c r="G11" s="54"/>
      <c r="H11" s="54"/>
    </row>
    <row r="12" spans="1:8" ht="15">
      <c r="A12" s="63">
        <v>5</v>
      </c>
      <c r="B12" s="28" t="s">
        <v>42</v>
      </c>
      <c r="C12" s="54"/>
      <c r="D12" s="54"/>
      <c r="E12" s="54"/>
      <c r="F12" s="54"/>
      <c r="G12" s="54"/>
      <c r="H12" s="54"/>
    </row>
    <row r="13" spans="1:8" ht="15.75">
      <c r="A13" s="61"/>
      <c r="B13" s="54"/>
      <c r="C13" s="54"/>
      <c r="D13" s="54"/>
      <c r="E13" s="54"/>
      <c r="F13" s="54"/>
      <c r="G13" s="54"/>
      <c r="H13" s="54"/>
    </row>
    <row r="14" spans="1:8" ht="15">
      <c r="A14" s="63">
        <v>6</v>
      </c>
      <c r="B14" s="28" t="s">
        <v>99</v>
      </c>
      <c r="C14" s="54"/>
      <c r="D14" s="54"/>
      <c r="E14" s="54"/>
      <c r="F14" s="54"/>
      <c r="G14" s="54"/>
      <c r="H14" s="54"/>
    </row>
    <row r="15" spans="1:8" ht="15.75">
      <c r="A15" s="61"/>
      <c r="B15" s="28"/>
      <c r="C15" s="54"/>
      <c r="D15" s="54"/>
      <c r="E15" s="54"/>
      <c r="F15" s="54"/>
      <c r="G15" s="54"/>
      <c r="H15" s="54"/>
    </row>
    <row r="16" spans="1:8" ht="15">
      <c r="A16" s="63">
        <v>7</v>
      </c>
      <c r="B16" s="28" t="s">
        <v>100</v>
      </c>
      <c r="C16" s="54"/>
      <c r="D16" s="54"/>
      <c r="E16" s="54"/>
      <c r="F16" s="54"/>
      <c r="G16" s="54"/>
      <c r="H16" s="54"/>
    </row>
    <row r="17" spans="1:8" ht="15.75">
      <c r="A17" s="61"/>
      <c r="B17" s="54"/>
      <c r="C17" s="54"/>
      <c r="D17" s="54"/>
      <c r="E17" s="54"/>
      <c r="F17" s="54"/>
      <c r="G17" s="54"/>
      <c r="H17" s="54"/>
    </row>
    <row r="18" spans="1:8" ht="15">
      <c r="A18" s="63">
        <v>8</v>
      </c>
      <c r="B18" s="28" t="s">
        <v>58</v>
      </c>
      <c r="C18" s="54"/>
      <c r="D18" s="54"/>
      <c r="E18" s="54"/>
      <c r="F18" s="54"/>
      <c r="G18" s="54"/>
      <c r="H18" s="54"/>
    </row>
    <row r="19" spans="1:8" ht="15.75">
      <c r="A19" s="61"/>
      <c r="B19" s="54"/>
      <c r="C19" s="54"/>
      <c r="D19" s="54"/>
      <c r="E19" s="54"/>
      <c r="F19" s="54"/>
      <c r="G19" s="54"/>
      <c r="H19" s="54"/>
    </row>
    <row r="20" spans="1:8" ht="15">
      <c r="A20" s="63">
        <v>9</v>
      </c>
      <c r="B20" s="60" t="s">
        <v>41</v>
      </c>
      <c r="C20" s="54"/>
      <c r="D20" s="54"/>
      <c r="E20" s="54"/>
      <c r="F20" s="54"/>
      <c r="G20" s="54"/>
      <c r="H20" s="54"/>
    </row>
    <row r="21" spans="1:8" ht="15.75">
      <c r="A21" s="61"/>
      <c r="B21" s="54"/>
      <c r="C21" s="54"/>
      <c r="D21" s="54"/>
      <c r="E21" s="54"/>
      <c r="F21" s="54"/>
      <c r="G21" s="54"/>
      <c r="H21" s="54"/>
    </row>
    <row r="22" spans="1:8" ht="15">
      <c r="A22" s="63">
        <v>10</v>
      </c>
      <c r="B22" s="54" t="s">
        <v>103</v>
      </c>
      <c r="C22" s="54"/>
      <c r="D22" s="54"/>
      <c r="E22" s="54"/>
      <c r="F22" s="54"/>
      <c r="G22" s="54"/>
      <c r="H22" s="54"/>
    </row>
    <row r="23" spans="1:8" ht="15.75">
      <c r="A23" s="61"/>
      <c r="B23" s="54"/>
      <c r="C23" s="54"/>
      <c r="D23" s="54"/>
      <c r="E23" s="54"/>
      <c r="F23" s="54"/>
      <c r="G23" s="54"/>
      <c r="H23" s="54"/>
    </row>
  </sheetData>
  <sheetProtection/>
  <hyperlinks>
    <hyperlink ref="A4" location="'1'!A1" display="'1'!A1"/>
    <hyperlink ref="A6" location="'2'!A1" display="'2'!A1"/>
    <hyperlink ref="A8" location="'3'!A1" display="'3'!A1"/>
    <hyperlink ref="A10" location="'4'!A1" display="'4'!A1"/>
    <hyperlink ref="A12" location="'5'!A1" display="'5'!A1"/>
    <hyperlink ref="A14" location="'6'!A1" display="'6'!A1"/>
    <hyperlink ref="A16" location="'7'!A1" display="'7'!A1"/>
    <hyperlink ref="A18" location="'8'!A1" display="'8'!A1"/>
    <hyperlink ref="A20" location="'9'!A1" display="'9'!A1"/>
    <hyperlink ref="A22" location="'10'!A1" display="'10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5" customWidth="1"/>
    <col min="2" max="2" width="9.00390625" style="0" customWidth="1"/>
    <col min="5" max="5" width="3.421875" style="0" customWidth="1"/>
    <col min="6" max="6" width="9.140625" style="0" customWidth="1"/>
    <col min="9" max="9" width="2.8515625" style="0" customWidth="1"/>
    <col min="10" max="10" width="8.8515625" style="0" customWidth="1"/>
  </cols>
  <sheetData>
    <row r="1" ht="15.75">
      <c r="A1" s="49" t="s">
        <v>41</v>
      </c>
    </row>
    <row r="3" spans="2:12" ht="15">
      <c r="B3" s="50" t="s">
        <v>37</v>
      </c>
      <c r="C3" s="50"/>
      <c r="D3" s="50"/>
      <c r="E3" s="8"/>
      <c r="F3" s="50" t="s">
        <v>38</v>
      </c>
      <c r="G3" s="50"/>
      <c r="H3" s="50"/>
      <c r="I3" s="8"/>
      <c r="J3" s="50" t="s">
        <v>39</v>
      </c>
      <c r="K3" s="50"/>
      <c r="L3" s="22"/>
    </row>
    <row r="4" spans="2:12" ht="15">
      <c r="B4" s="1" t="s">
        <v>1</v>
      </c>
      <c r="C4" s="48" t="s">
        <v>2</v>
      </c>
      <c r="D4" s="48" t="s">
        <v>3</v>
      </c>
      <c r="E4" s="48"/>
      <c r="F4" s="48" t="s">
        <v>1</v>
      </c>
      <c r="G4" s="48" t="s">
        <v>2</v>
      </c>
      <c r="H4" s="48" t="s">
        <v>3</v>
      </c>
      <c r="I4" s="48"/>
      <c r="J4" s="48" t="s">
        <v>1</v>
      </c>
      <c r="K4" s="48" t="s">
        <v>2</v>
      </c>
      <c r="L4" s="48" t="s">
        <v>3</v>
      </c>
    </row>
    <row r="5" spans="1:12" ht="15">
      <c r="A5" s="5">
        <v>1996</v>
      </c>
      <c r="B5" s="4">
        <v>451590</v>
      </c>
      <c r="C5" s="4">
        <v>197683</v>
      </c>
      <c r="D5" s="4">
        <v>253907</v>
      </c>
      <c r="E5" s="4"/>
      <c r="F5" s="4">
        <v>249490</v>
      </c>
      <c r="G5" s="4">
        <v>107405</v>
      </c>
      <c r="H5" s="4">
        <v>142085</v>
      </c>
      <c r="I5" s="4"/>
      <c r="J5" s="1">
        <v>55.2</v>
      </c>
      <c r="K5" s="1">
        <v>54.3</v>
      </c>
      <c r="L5" s="1">
        <v>56</v>
      </c>
    </row>
    <row r="6" spans="1:12" ht="15">
      <c r="A6" s="5">
        <v>1999</v>
      </c>
      <c r="B6" s="4">
        <v>464127</v>
      </c>
      <c r="C6" s="4">
        <v>205375</v>
      </c>
      <c r="D6" s="4">
        <v>258752</v>
      </c>
      <c r="E6" s="4"/>
      <c r="F6" s="4">
        <v>175406</v>
      </c>
      <c r="G6" s="4">
        <v>74454</v>
      </c>
      <c r="H6" s="4">
        <v>100952</v>
      </c>
      <c r="I6" s="4"/>
      <c r="J6" s="1">
        <v>37.8</v>
      </c>
      <c r="K6" s="1">
        <v>36.3</v>
      </c>
      <c r="L6" s="1">
        <v>39</v>
      </c>
    </row>
    <row r="7" spans="1:12" ht="15">
      <c r="A7" s="5">
        <v>2004</v>
      </c>
      <c r="B7" s="4">
        <v>475008</v>
      </c>
      <c r="C7" s="4">
        <v>211985</v>
      </c>
      <c r="D7" s="4">
        <v>263023</v>
      </c>
      <c r="E7" s="4"/>
      <c r="F7" s="4">
        <v>231757</v>
      </c>
      <c r="G7" s="4">
        <v>97619</v>
      </c>
      <c r="H7" s="4">
        <v>134138</v>
      </c>
      <c r="I7" s="4"/>
      <c r="J7" s="1">
        <v>48.8</v>
      </c>
      <c r="K7" s="1">
        <v>46</v>
      </c>
      <c r="L7" s="1">
        <v>51</v>
      </c>
    </row>
    <row r="8" spans="1:12" ht="15">
      <c r="A8" s="5">
        <v>2009</v>
      </c>
      <c r="B8" s="4">
        <v>489968</v>
      </c>
      <c r="C8" s="4">
        <v>219528</v>
      </c>
      <c r="D8" s="4">
        <v>270440</v>
      </c>
      <c r="E8" s="4"/>
      <c r="F8" s="4">
        <v>230729</v>
      </c>
      <c r="G8" s="4">
        <v>100612</v>
      </c>
      <c r="H8" s="4">
        <v>130117</v>
      </c>
      <c r="I8" s="4"/>
      <c r="J8" s="1">
        <v>47.1</v>
      </c>
      <c r="K8" s="1">
        <v>45.8</v>
      </c>
      <c r="L8" s="1">
        <v>48.1</v>
      </c>
    </row>
    <row r="9" spans="2:1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ht="15">
      <c r="A10" s="5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9.421875" style="0" customWidth="1"/>
    <col min="3" max="3" width="12.140625" style="0" customWidth="1"/>
    <col min="4" max="4" width="11.421875" style="0" customWidth="1"/>
    <col min="5" max="5" width="3.57421875" style="0" customWidth="1"/>
    <col min="7" max="7" width="11.7109375" style="0" customWidth="1"/>
    <col min="8" max="8" width="11.57421875" style="0" customWidth="1"/>
    <col min="9" max="9" width="3.7109375" style="0" customWidth="1"/>
  </cols>
  <sheetData>
    <row r="1" ht="15.75">
      <c r="A1" s="31" t="s">
        <v>103</v>
      </c>
    </row>
    <row r="2" s="8" customFormat="1" ht="15"/>
    <row r="3" spans="1:14" s="8" customFormat="1" ht="15">
      <c r="A3" s="52"/>
      <c r="B3" s="52" t="s">
        <v>0</v>
      </c>
      <c r="C3" s="52"/>
      <c r="D3" s="52"/>
      <c r="E3" s="52"/>
      <c r="F3" s="52" t="s">
        <v>38</v>
      </c>
      <c r="G3" s="52"/>
      <c r="H3" s="52"/>
      <c r="I3" s="52"/>
      <c r="J3" s="52" t="s">
        <v>39</v>
      </c>
      <c r="K3" s="52"/>
      <c r="L3" s="52"/>
      <c r="M3" s="52"/>
      <c r="N3" s="53"/>
    </row>
    <row r="4" spans="1:14" s="8" customFormat="1" ht="15">
      <c r="A4" s="52"/>
      <c r="B4" s="59" t="s">
        <v>1</v>
      </c>
      <c r="C4" s="59" t="s">
        <v>2</v>
      </c>
      <c r="D4" s="59" t="s">
        <v>3</v>
      </c>
      <c r="E4" s="59"/>
      <c r="F4" s="59" t="s">
        <v>1</v>
      </c>
      <c r="G4" s="59" t="s">
        <v>2</v>
      </c>
      <c r="H4" s="59" t="s">
        <v>3</v>
      </c>
      <c r="I4" s="59"/>
      <c r="J4" s="59" t="s">
        <v>1</v>
      </c>
      <c r="K4" s="59" t="s">
        <v>2</v>
      </c>
      <c r="L4" s="59" t="s">
        <v>3</v>
      </c>
      <c r="M4" s="52"/>
      <c r="N4" s="53"/>
    </row>
    <row r="5" spans="1:14" ht="15">
      <c r="A5" s="54" t="s">
        <v>92</v>
      </c>
      <c r="B5" s="58">
        <v>4402622</v>
      </c>
      <c r="C5" s="58">
        <v>2113376</v>
      </c>
      <c r="D5" s="58">
        <v>2289246</v>
      </c>
      <c r="E5" s="58"/>
      <c r="F5" s="58">
        <v>3070429</v>
      </c>
      <c r="G5" s="58">
        <v>1427220</v>
      </c>
      <c r="H5" s="58">
        <v>1643209</v>
      </c>
      <c r="I5" s="54"/>
      <c r="J5" s="54">
        <v>69.7</v>
      </c>
      <c r="K5" s="54">
        <v>67.5</v>
      </c>
      <c r="L5" s="54">
        <v>71.8</v>
      </c>
      <c r="M5" s="54"/>
      <c r="N5" s="55"/>
    </row>
    <row r="6" spans="1:14" ht="15">
      <c r="A6" s="54" t="s">
        <v>93</v>
      </c>
      <c r="B6" s="58">
        <v>502960</v>
      </c>
      <c r="C6" s="58">
        <v>225184</v>
      </c>
      <c r="D6" s="58">
        <v>277776</v>
      </c>
      <c r="E6" s="58"/>
      <c r="F6" s="58">
        <v>358412</v>
      </c>
      <c r="G6" s="58">
        <v>155944</v>
      </c>
      <c r="H6" s="58">
        <v>202468</v>
      </c>
      <c r="I6" s="54"/>
      <c r="J6" s="54">
        <v>71.3</v>
      </c>
      <c r="K6" s="54">
        <v>69.3</v>
      </c>
      <c r="L6" s="54">
        <v>72.9</v>
      </c>
      <c r="M6" s="54"/>
      <c r="N6" s="55"/>
    </row>
    <row r="7" spans="1:14" ht="15">
      <c r="A7" s="54"/>
      <c r="B7" s="58"/>
      <c r="C7" s="58"/>
      <c r="D7" s="58"/>
      <c r="E7" s="58"/>
      <c r="F7" s="58"/>
      <c r="G7" s="58"/>
      <c r="H7" s="58"/>
      <c r="I7" s="54"/>
      <c r="J7" s="54"/>
      <c r="K7" s="54"/>
      <c r="L7" s="54"/>
      <c r="M7" s="54"/>
      <c r="N7" s="55"/>
    </row>
    <row r="8" spans="1:14" ht="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1:14" ht="15">
      <c r="A9" s="52" t="s">
        <v>86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1:14" s="8" customFormat="1" ht="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3"/>
    </row>
    <row r="11" spans="1:14" s="8" customFormat="1" ht="15">
      <c r="A11" s="52"/>
      <c r="B11" s="52" t="s">
        <v>0</v>
      </c>
      <c r="C11" s="52"/>
      <c r="D11" s="52"/>
      <c r="E11" s="52"/>
      <c r="F11" s="52" t="s">
        <v>38</v>
      </c>
      <c r="G11" s="52"/>
      <c r="H11" s="52"/>
      <c r="I11" s="52"/>
      <c r="J11" s="52" t="s">
        <v>39</v>
      </c>
      <c r="K11" s="52"/>
      <c r="L11" s="52"/>
      <c r="M11" s="52"/>
      <c r="N11" s="53"/>
    </row>
    <row r="12" spans="1:14" s="8" customFormat="1" ht="15">
      <c r="A12" s="52"/>
      <c r="B12" s="59" t="s">
        <v>1</v>
      </c>
      <c r="C12" s="59" t="s">
        <v>2</v>
      </c>
      <c r="D12" s="59" t="s">
        <v>3</v>
      </c>
      <c r="E12" s="59"/>
      <c r="F12" s="59" t="s">
        <v>1</v>
      </c>
      <c r="G12" s="59" t="s">
        <v>2</v>
      </c>
      <c r="H12" s="59" t="s">
        <v>3</v>
      </c>
      <c r="I12" s="59"/>
      <c r="J12" s="59" t="s">
        <v>1</v>
      </c>
      <c r="K12" s="59" t="s">
        <v>2</v>
      </c>
      <c r="L12" s="59" t="s">
        <v>3</v>
      </c>
      <c r="M12" s="59"/>
      <c r="N12" s="53"/>
    </row>
    <row r="13" spans="1:14" ht="15">
      <c r="A13" s="54" t="s">
        <v>90</v>
      </c>
      <c r="B13" s="58">
        <v>4402622</v>
      </c>
      <c r="C13" s="58">
        <v>2113376</v>
      </c>
      <c r="D13" s="58">
        <v>2289246</v>
      </c>
      <c r="E13" s="58"/>
      <c r="F13" s="58">
        <v>2904886</v>
      </c>
      <c r="G13" s="58">
        <v>1326155</v>
      </c>
      <c r="H13" s="58">
        <v>1578731</v>
      </c>
      <c r="I13" s="54"/>
      <c r="J13" s="56">
        <v>66</v>
      </c>
      <c r="K13" s="54">
        <v>62.8</v>
      </c>
      <c r="L13" s="56">
        <v>69</v>
      </c>
      <c r="M13" s="54"/>
      <c r="N13" s="55"/>
    </row>
    <row r="14" spans="1:14" ht="15">
      <c r="A14" s="54" t="s">
        <v>91</v>
      </c>
      <c r="B14" s="58">
        <v>502960</v>
      </c>
      <c r="C14" s="58">
        <v>225184</v>
      </c>
      <c r="D14" s="58">
        <v>277776</v>
      </c>
      <c r="E14" s="58"/>
      <c r="F14" s="58">
        <v>350718</v>
      </c>
      <c r="G14" s="58">
        <v>150413</v>
      </c>
      <c r="H14" s="58">
        <v>200305</v>
      </c>
      <c r="I14" s="54"/>
      <c r="J14" s="54">
        <v>69.7</v>
      </c>
      <c r="K14" s="54">
        <v>66.8</v>
      </c>
      <c r="L14" s="54">
        <v>72.1</v>
      </c>
      <c r="M14" s="54"/>
      <c r="N14" s="55"/>
    </row>
    <row r="15" spans="1:14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5">
      <c r="A16" s="54" t="s">
        <v>36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4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7"/>
      <c r="L17" s="54"/>
      <c r="M17" s="54"/>
      <c r="N17" s="55"/>
    </row>
    <row r="18" spans="1:14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19" spans="1:13" ht="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2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8.421875" style="0" customWidth="1"/>
  </cols>
  <sheetData>
    <row r="1" spans="1:5" s="27" customFormat="1" ht="15">
      <c r="A1" s="25" t="s">
        <v>115</v>
      </c>
      <c r="B1" s="26"/>
      <c r="C1" s="26"/>
      <c r="D1" s="26"/>
      <c r="E1" s="26"/>
    </row>
    <row r="4" spans="2:6" ht="15">
      <c r="B4">
        <v>1997</v>
      </c>
      <c r="C4">
        <v>2001</v>
      </c>
      <c r="D4">
        <v>2005</v>
      </c>
      <c r="E4">
        <v>2009</v>
      </c>
      <c r="F4">
        <v>2013</v>
      </c>
    </row>
    <row r="6" spans="1:6" ht="15">
      <c r="A6" s="20" t="s">
        <v>104</v>
      </c>
      <c r="B6">
        <v>26</v>
      </c>
      <c r="C6">
        <v>25</v>
      </c>
      <c r="D6">
        <v>25</v>
      </c>
      <c r="E6">
        <v>26</v>
      </c>
      <c r="F6">
        <v>23</v>
      </c>
    </row>
    <row r="7" spans="1:6" ht="15">
      <c r="A7" t="s">
        <v>59</v>
      </c>
      <c r="B7">
        <v>21</v>
      </c>
      <c r="C7">
        <v>18</v>
      </c>
      <c r="D7">
        <v>21</v>
      </c>
      <c r="E7">
        <v>16</v>
      </c>
      <c r="F7">
        <v>15</v>
      </c>
    </row>
    <row r="8" spans="1:6" ht="15">
      <c r="A8" s="20" t="s">
        <v>105</v>
      </c>
      <c r="B8">
        <v>5</v>
      </c>
      <c r="C8">
        <v>7</v>
      </c>
      <c r="D8">
        <v>8</v>
      </c>
      <c r="E8">
        <v>7</v>
      </c>
      <c r="F8">
        <v>9</v>
      </c>
    </row>
    <row r="9" spans="1:6" ht="15">
      <c r="A9" t="s">
        <v>106</v>
      </c>
      <c r="B9">
        <v>6</v>
      </c>
      <c r="C9">
        <v>6</v>
      </c>
      <c r="D9">
        <v>6</v>
      </c>
      <c r="E9">
        <v>5</v>
      </c>
      <c r="F9">
        <v>5</v>
      </c>
    </row>
    <row r="10" spans="1:6" ht="15">
      <c r="A10" s="20" t="s">
        <v>107</v>
      </c>
      <c r="B10">
        <v>18</v>
      </c>
      <c r="C10">
        <v>21</v>
      </c>
      <c r="D10">
        <v>17</v>
      </c>
      <c r="E10">
        <v>21</v>
      </c>
      <c r="F10">
        <v>19</v>
      </c>
    </row>
    <row r="11" spans="1:6" ht="15">
      <c r="A11" s="20" t="s">
        <v>62</v>
      </c>
      <c r="B11" s="11" t="s">
        <v>60</v>
      </c>
      <c r="C11" s="11" t="s">
        <v>60</v>
      </c>
      <c r="D11" s="15">
        <v>1</v>
      </c>
      <c r="E11">
        <v>4</v>
      </c>
      <c r="F11">
        <v>8</v>
      </c>
    </row>
    <row r="12" spans="1:6" ht="15">
      <c r="A12" s="17" t="s">
        <v>67</v>
      </c>
      <c r="B12">
        <v>2</v>
      </c>
      <c r="C12">
        <v>3</v>
      </c>
      <c r="D12" s="1">
        <v>2</v>
      </c>
      <c r="E12">
        <v>2</v>
      </c>
      <c r="F12">
        <v>2</v>
      </c>
    </row>
    <row r="13" spans="1:6" ht="15">
      <c r="A13" s="10" t="s">
        <v>108</v>
      </c>
      <c r="B13">
        <v>2</v>
      </c>
      <c r="C13">
        <v>4</v>
      </c>
      <c r="D13" s="1">
        <v>4</v>
      </c>
      <c r="E13">
        <v>3</v>
      </c>
      <c r="F13">
        <v>3</v>
      </c>
    </row>
    <row r="14" spans="1:5" ht="15">
      <c r="A14" s="10" t="s">
        <v>109</v>
      </c>
      <c r="B14" s="15">
        <v>3</v>
      </c>
      <c r="C14" s="11" t="s">
        <v>60</v>
      </c>
      <c r="D14" s="11" t="s">
        <v>60</v>
      </c>
      <c r="E14" s="11" t="s">
        <v>60</v>
      </c>
    </row>
    <row r="15" spans="1:5" ht="15">
      <c r="A15" s="10" t="s">
        <v>110</v>
      </c>
      <c r="B15">
        <v>1</v>
      </c>
      <c r="C15">
        <v>1</v>
      </c>
      <c r="D15" s="11" t="s">
        <v>60</v>
      </c>
      <c r="E15" s="11" t="s">
        <v>60</v>
      </c>
    </row>
    <row r="16" spans="1:6" ht="15">
      <c r="A16" s="21" t="s">
        <v>111</v>
      </c>
      <c r="B16" s="11" t="s">
        <v>60</v>
      </c>
      <c r="C16" s="11" t="s">
        <v>60</v>
      </c>
      <c r="D16">
        <v>1</v>
      </c>
      <c r="E16">
        <v>1</v>
      </c>
      <c r="F16">
        <v>1</v>
      </c>
    </row>
    <row r="17" spans="1:5" ht="15">
      <c r="A17" s="17" t="s">
        <v>112</v>
      </c>
      <c r="B17" s="15">
        <v>1</v>
      </c>
      <c r="C17" s="11" t="s">
        <v>60</v>
      </c>
      <c r="D17" s="11" t="s">
        <v>60</v>
      </c>
      <c r="E17" s="11" t="s">
        <v>60</v>
      </c>
    </row>
    <row r="18" ht="15">
      <c r="A18" s="17"/>
    </row>
    <row r="19" spans="1:6" ht="15">
      <c r="A19" s="9" t="s">
        <v>1</v>
      </c>
      <c r="B19" s="9">
        <v>85</v>
      </c>
      <c r="C19" s="9">
        <v>85</v>
      </c>
      <c r="D19" s="9">
        <v>85</v>
      </c>
      <c r="E19" s="9">
        <v>85</v>
      </c>
      <c r="F19" s="9">
        <v>85</v>
      </c>
    </row>
    <row r="20" spans="1:6" ht="15">
      <c r="A20" s="14" t="s">
        <v>113</v>
      </c>
      <c r="B20">
        <v>47</v>
      </c>
      <c r="C20">
        <v>46</v>
      </c>
      <c r="D20">
        <v>40</v>
      </c>
      <c r="E20">
        <v>36</v>
      </c>
      <c r="F20">
        <v>43</v>
      </c>
    </row>
    <row r="21" spans="1:6" ht="15">
      <c r="A21" s="14" t="s">
        <v>114</v>
      </c>
      <c r="B21">
        <v>38</v>
      </c>
      <c r="C21">
        <v>39</v>
      </c>
      <c r="D21">
        <v>45</v>
      </c>
      <c r="E21">
        <v>49</v>
      </c>
      <c r="F21">
        <v>42</v>
      </c>
    </row>
    <row r="22" ht="13.5" customHeight="1">
      <c r="A22" s="17"/>
    </row>
    <row r="23" ht="13.5" customHeight="1">
      <c r="A23" s="20" t="s">
        <v>88</v>
      </c>
    </row>
    <row r="24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9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7.140625" style="0" customWidth="1"/>
    <col min="6" max="6" width="2.57421875" style="0" customWidth="1"/>
    <col min="7" max="7" width="9.57421875" style="0" customWidth="1"/>
    <col min="9" max="9" width="9.140625" style="0" customWidth="1"/>
    <col min="10" max="10" width="8.28125" style="0" customWidth="1"/>
    <col min="11" max="11" width="3.00390625" style="0" customWidth="1"/>
  </cols>
  <sheetData>
    <row r="1" ht="18.75">
      <c r="A1" s="24" t="s">
        <v>94</v>
      </c>
    </row>
    <row r="3" spans="2:15" ht="15">
      <c r="B3" s="22" t="s">
        <v>33</v>
      </c>
      <c r="C3" s="22"/>
      <c r="D3" s="22"/>
      <c r="E3" s="22"/>
      <c r="G3" s="22" t="s">
        <v>34</v>
      </c>
      <c r="H3" s="22"/>
      <c r="I3" s="22"/>
      <c r="J3" s="22"/>
      <c r="L3" s="22" t="s">
        <v>35</v>
      </c>
      <c r="M3" s="22"/>
      <c r="N3" s="22"/>
      <c r="O3" s="22"/>
    </row>
    <row r="4" spans="2:15" ht="15">
      <c r="B4" s="23">
        <v>2000</v>
      </c>
      <c r="C4" s="23">
        <v>2004</v>
      </c>
      <c r="D4" s="23">
        <v>2008</v>
      </c>
      <c r="E4" s="23">
        <v>2012</v>
      </c>
      <c r="G4" s="23">
        <v>2000</v>
      </c>
      <c r="H4" s="23">
        <v>2004</v>
      </c>
      <c r="I4" s="23">
        <v>2008</v>
      </c>
      <c r="J4" s="23">
        <v>2012</v>
      </c>
      <c r="L4" s="23">
        <v>2000</v>
      </c>
      <c r="M4" s="23">
        <v>2004</v>
      </c>
      <c r="N4" s="23">
        <v>2008</v>
      </c>
      <c r="O4" s="23">
        <v>2012</v>
      </c>
    </row>
    <row r="5" spans="1:15" ht="15">
      <c r="A5" t="s">
        <v>1</v>
      </c>
      <c r="B5">
        <v>452271</v>
      </c>
      <c r="C5">
        <v>459428</v>
      </c>
      <c r="D5">
        <v>474209</v>
      </c>
      <c r="E5">
        <v>499692</v>
      </c>
      <c r="G5">
        <v>230336</v>
      </c>
      <c r="H5">
        <v>262362</v>
      </c>
      <c r="I5">
        <v>279181</v>
      </c>
      <c r="J5">
        <v>286787</v>
      </c>
      <c r="L5">
        <v>50.9</v>
      </c>
      <c r="M5">
        <v>57.1</v>
      </c>
      <c r="N5">
        <v>58.9</v>
      </c>
      <c r="O5">
        <v>57.4</v>
      </c>
    </row>
    <row r="6" spans="1:15" ht="15">
      <c r="A6" t="s">
        <v>2</v>
      </c>
      <c r="B6">
        <v>204721</v>
      </c>
      <c r="C6">
        <v>209691</v>
      </c>
      <c r="D6">
        <v>217648</v>
      </c>
      <c r="E6">
        <v>231211</v>
      </c>
      <c r="G6">
        <v>98446</v>
      </c>
      <c r="H6">
        <v>113687</v>
      </c>
      <c r="I6">
        <v>123684</v>
      </c>
      <c r="J6">
        <v>127668</v>
      </c>
      <c r="L6">
        <v>48.1</v>
      </c>
      <c r="M6">
        <v>54.2</v>
      </c>
      <c r="N6">
        <v>56.8</v>
      </c>
      <c r="O6">
        <v>55.2</v>
      </c>
    </row>
    <row r="7" spans="1:15" ht="15">
      <c r="A7" t="s">
        <v>3</v>
      </c>
      <c r="B7">
        <v>247550</v>
      </c>
      <c r="C7">
        <v>249737</v>
      </c>
      <c r="D7">
        <v>256561</v>
      </c>
      <c r="E7">
        <v>268481</v>
      </c>
      <c r="G7">
        <v>131890</v>
      </c>
      <c r="H7">
        <v>148675</v>
      </c>
      <c r="I7">
        <v>155497</v>
      </c>
      <c r="J7">
        <v>159119</v>
      </c>
      <c r="L7">
        <v>53.3</v>
      </c>
      <c r="M7">
        <v>59.5</v>
      </c>
      <c r="N7">
        <v>60.6</v>
      </c>
      <c r="O7">
        <v>59.3</v>
      </c>
    </row>
    <row r="9" ht="15">
      <c r="A9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2" width="25.57421875" style="3" bestFit="1" customWidth="1"/>
    <col min="3" max="3" width="22.421875" style="0" bestFit="1" customWidth="1"/>
    <col min="4" max="4" width="16.57421875" style="3" bestFit="1" customWidth="1"/>
    <col min="5" max="5" width="17.7109375" style="0" bestFit="1" customWidth="1"/>
    <col min="6" max="6" width="15.28125" style="3" bestFit="1" customWidth="1"/>
    <col min="7" max="7" width="26.421875" style="0" bestFit="1" customWidth="1"/>
  </cols>
  <sheetData>
    <row r="1" ht="18.75">
      <c r="A1" s="24" t="s">
        <v>95</v>
      </c>
    </row>
    <row r="2" spans="2:7" ht="15">
      <c r="B2" s="4"/>
      <c r="C2" s="1"/>
      <c r="D2" s="4"/>
      <c r="E2" s="1"/>
      <c r="F2" s="4"/>
      <c r="G2" s="1"/>
    </row>
    <row r="3" spans="2:7" ht="15">
      <c r="B3" s="4" t="s">
        <v>4</v>
      </c>
      <c r="C3" s="1" t="s">
        <v>5</v>
      </c>
      <c r="D3" s="4" t="s">
        <v>6</v>
      </c>
      <c r="E3" s="1" t="s">
        <v>7</v>
      </c>
      <c r="F3" s="4" t="s">
        <v>8</v>
      </c>
      <c r="G3" s="1" t="s">
        <v>9</v>
      </c>
    </row>
    <row r="4" ht="15">
      <c r="A4" s="7"/>
    </row>
    <row r="5" ht="15">
      <c r="A5" s="8" t="s">
        <v>10</v>
      </c>
    </row>
    <row r="6" spans="1:7" ht="15">
      <c r="A6" t="s">
        <v>11</v>
      </c>
      <c r="B6" s="3">
        <v>1064</v>
      </c>
      <c r="C6">
        <v>100</v>
      </c>
      <c r="D6" s="3">
        <v>285367</v>
      </c>
      <c r="E6">
        <v>100</v>
      </c>
      <c r="F6" s="3">
        <v>98710</v>
      </c>
      <c r="G6">
        <v>100</v>
      </c>
    </row>
    <row r="7" spans="1:7" ht="15">
      <c r="A7" t="s">
        <v>12</v>
      </c>
      <c r="B7" s="3">
        <v>127</v>
      </c>
      <c r="C7" s="2">
        <v>11.9</v>
      </c>
      <c r="D7" s="3">
        <v>76813</v>
      </c>
      <c r="E7" s="2">
        <v>26.9</v>
      </c>
      <c r="F7" s="3">
        <v>27722</v>
      </c>
      <c r="G7" s="2">
        <v>28.1</v>
      </c>
    </row>
    <row r="8" spans="1:7" ht="15">
      <c r="A8" t="s">
        <v>13</v>
      </c>
      <c r="B8" s="3">
        <v>127</v>
      </c>
      <c r="C8" s="2">
        <v>11.9</v>
      </c>
      <c r="D8" s="3">
        <v>48070</v>
      </c>
      <c r="E8" s="2">
        <v>16.8</v>
      </c>
      <c r="F8" s="3">
        <v>18644</v>
      </c>
      <c r="G8" s="2">
        <v>18.9</v>
      </c>
    </row>
    <row r="9" spans="1:7" ht="15">
      <c r="A9" t="s">
        <v>14</v>
      </c>
      <c r="B9" s="3">
        <v>105</v>
      </c>
      <c r="C9" s="2">
        <v>9.9</v>
      </c>
      <c r="D9" s="3">
        <v>10415</v>
      </c>
      <c r="E9" s="2">
        <v>3.6</v>
      </c>
      <c r="F9" s="3">
        <v>4362</v>
      </c>
      <c r="G9" s="2">
        <v>4.4</v>
      </c>
    </row>
    <row r="10" spans="1:7" ht="15">
      <c r="A10" t="s">
        <v>15</v>
      </c>
      <c r="B10" s="3">
        <v>126</v>
      </c>
      <c r="C10" s="2">
        <v>11.8</v>
      </c>
      <c r="D10" s="3">
        <v>26816</v>
      </c>
      <c r="E10" s="2">
        <v>9.4</v>
      </c>
      <c r="F10" s="3">
        <v>10160</v>
      </c>
      <c r="G10" s="2">
        <v>10.3</v>
      </c>
    </row>
    <row r="11" spans="1:7" ht="15">
      <c r="A11" t="s">
        <v>16</v>
      </c>
      <c r="B11" s="3">
        <v>127</v>
      </c>
      <c r="C11" s="2">
        <v>11.9</v>
      </c>
      <c r="D11" s="3">
        <v>63753</v>
      </c>
      <c r="E11" s="2">
        <v>22.3</v>
      </c>
      <c r="F11" s="3">
        <v>16903</v>
      </c>
      <c r="G11" s="2">
        <v>17.1</v>
      </c>
    </row>
    <row r="12" spans="1:7" ht="15">
      <c r="A12" t="s">
        <v>17</v>
      </c>
      <c r="B12" s="3">
        <v>127</v>
      </c>
      <c r="C12" s="2">
        <v>11.9</v>
      </c>
      <c r="D12" s="3">
        <v>28906</v>
      </c>
      <c r="E12" s="2">
        <v>10.1</v>
      </c>
      <c r="F12" s="3">
        <v>9504</v>
      </c>
      <c r="G12" s="2">
        <v>9.6</v>
      </c>
    </row>
    <row r="13" spans="1:7" ht="15">
      <c r="A13" t="s">
        <v>18</v>
      </c>
      <c r="B13" s="3">
        <v>89</v>
      </c>
      <c r="C13" s="2">
        <v>8.4</v>
      </c>
      <c r="D13" s="3">
        <v>17275</v>
      </c>
      <c r="E13" s="2">
        <v>6.1</v>
      </c>
      <c r="F13" s="3">
        <v>6490</v>
      </c>
      <c r="G13" s="2">
        <v>6.6</v>
      </c>
    </row>
    <row r="14" spans="1:7" ht="15">
      <c r="A14" t="s">
        <v>19</v>
      </c>
      <c r="B14" s="3">
        <v>88</v>
      </c>
      <c r="C14" s="2">
        <v>8.3</v>
      </c>
      <c r="D14" s="3">
        <v>6298</v>
      </c>
      <c r="E14" s="2">
        <v>2.2</v>
      </c>
      <c r="F14" s="3">
        <v>2459</v>
      </c>
      <c r="G14" s="2">
        <v>2.5</v>
      </c>
    </row>
    <row r="15" spans="1:7" ht="15">
      <c r="A15" t="s">
        <v>20</v>
      </c>
      <c r="B15" s="3">
        <v>60</v>
      </c>
      <c r="C15" s="2">
        <v>5.6</v>
      </c>
      <c r="D15" s="3">
        <v>3777</v>
      </c>
      <c r="E15" s="2">
        <v>1.3</v>
      </c>
      <c r="F15" s="3">
        <v>1473</v>
      </c>
      <c r="G15" s="2">
        <v>1.5</v>
      </c>
    </row>
    <row r="16" spans="1:7" ht="15">
      <c r="A16" t="s">
        <v>21</v>
      </c>
      <c r="B16" s="3">
        <v>34</v>
      </c>
      <c r="C16" s="2">
        <v>3.2</v>
      </c>
      <c r="D16" s="3">
        <v>1987</v>
      </c>
      <c r="E16" s="2">
        <v>0.7</v>
      </c>
      <c r="F16" s="3">
        <v>525</v>
      </c>
      <c r="G16" s="2">
        <v>0.5</v>
      </c>
    </row>
    <row r="17" spans="1:7" ht="15">
      <c r="A17" t="s">
        <v>22</v>
      </c>
      <c r="B17" s="3">
        <v>11</v>
      </c>
      <c r="C17" s="2">
        <v>1</v>
      </c>
      <c r="D17" s="3">
        <v>221</v>
      </c>
      <c r="E17" s="2">
        <v>0.1</v>
      </c>
      <c r="F17" s="3">
        <v>70</v>
      </c>
      <c r="G17" s="2">
        <v>0.1</v>
      </c>
    </row>
    <row r="18" spans="1:7" ht="15">
      <c r="A18" t="s">
        <v>23</v>
      </c>
      <c r="B18" s="3">
        <v>3</v>
      </c>
      <c r="C18" s="2">
        <v>0.3</v>
      </c>
      <c r="D18" s="3">
        <v>136</v>
      </c>
      <c r="E18" s="2">
        <v>0</v>
      </c>
      <c r="F18" s="3">
        <v>33</v>
      </c>
      <c r="G18" s="2">
        <v>0</v>
      </c>
    </row>
    <row r="19" spans="1:7" ht="15">
      <c r="A19" t="s">
        <v>24</v>
      </c>
      <c r="B19" s="3">
        <v>4</v>
      </c>
      <c r="C19" s="2">
        <v>0.4</v>
      </c>
      <c r="D19" s="3">
        <v>98</v>
      </c>
      <c r="E19" s="2">
        <v>0</v>
      </c>
      <c r="F19" s="3">
        <v>32</v>
      </c>
      <c r="G19" s="2">
        <v>0</v>
      </c>
    </row>
    <row r="20" spans="1:7" ht="15">
      <c r="A20" t="s">
        <v>25</v>
      </c>
      <c r="B20" s="3">
        <v>6</v>
      </c>
      <c r="C20" s="2">
        <v>0.6</v>
      </c>
      <c r="D20" s="3">
        <v>245</v>
      </c>
      <c r="E20" s="2">
        <v>0.1</v>
      </c>
      <c r="F20" s="3">
        <v>110</v>
      </c>
      <c r="G20" s="2">
        <v>0.1</v>
      </c>
    </row>
    <row r="21" spans="1:7" ht="15">
      <c r="A21" t="s">
        <v>26</v>
      </c>
      <c r="B21" s="3">
        <v>21</v>
      </c>
      <c r="C21" s="2">
        <v>2</v>
      </c>
      <c r="D21" s="3">
        <v>277</v>
      </c>
      <c r="E21" s="2">
        <v>0.1</v>
      </c>
      <c r="F21" s="3">
        <v>142</v>
      </c>
      <c r="G21" s="2">
        <v>0.1</v>
      </c>
    </row>
    <row r="22" spans="1:7" ht="15">
      <c r="A22" t="s">
        <v>27</v>
      </c>
      <c r="B22" s="4" t="s">
        <v>28</v>
      </c>
      <c r="C22" s="6" t="s">
        <v>28</v>
      </c>
      <c r="D22" s="4" t="s">
        <v>28</v>
      </c>
      <c r="E22" s="6" t="s">
        <v>28</v>
      </c>
      <c r="F22" s="4" t="s">
        <v>28</v>
      </c>
      <c r="G22" s="6" t="s">
        <v>28</v>
      </c>
    </row>
    <row r="23" spans="1:7" ht="15">
      <c r="A23" t="s">
        <v>29</v>
      </c>
      <c r="B23" s="3">
        <v>9</v>
      </c>
      <c r="C23" s="2">
        <v>0.8</v>
      </c>
      <c r="D23" s="3">
        <v>280</v>
      </c>
      <c r="E23" s="2">
        <v>0.1</v>
      </c>
      <c r="F23" s="3">
        <v>81</v>
      </c>
      <c r="G23" s="2">
        <v>0.1</v>
      </c>
    </row>
    <row r="24" spans="3:7" ht="15">
      <c r="C24" s="2"/>
      <c r="E24" s="2"/>
      <c r="G24" s="2"/>
    </row>
    <row r="25" spans="1:7" ht="15">
      <c r="A25" s="29" t="s">
        <v>30</v>
      </c>
      <c r="C25" s="2"/>
      <c r="E25" s="2"/>
      <c r="G25" s="2"/>
    </row>
    <row r="26" spans="1:7" ht="15">
      <c r="A26" t="s">
        <v>11</v>
      </c>
      <c r="B26" s="3">
        <v>596</v>
      </c>
      <c r="C26" s="2">
        <v>56</v>
      </c>
      <c r="D26" s="3">
        <v>148160</v>
      </c>
      <c r="E26" s="2">
        <v>51.9</v>
      </c>
      <c r="F26" s="3">
        <v>52212</v>
      </c>
      <c r="G26" s="2">
        <v>52.9</v>
      </c>
    </row>
    <row r="27" spans="1:7" ht="15">
      <c r="A27" t="s">
        <v>12</v>
      </c>
      <c r="B27" s="3">
        <v>60</v>
      </c>
      <c r="C27" s="2">
        <v>47.2</v>
      </c>
      <c r="D27" s="3">
        <v>39467</v>
      </c>
      <c r="E27" s="2">
        <v>51.4</v>
      </c>
      <c r="F27" s="3">
        <v>14611</v>
      </c>
      <c r="G27" s="2">
        <v>52.7</v>
      </c>
    </row>
    <row r="28" spans="1:7" ht="15">
      <c r="A28" t="s">
        <v>13</v>
      </c>
      <c r="B28" s="3">
        <v>67</v>
      </c>
      <c r="C28" s="2">
        <v>52.8</v>
      </c>
      <c r="D28" s="3">
        <v>25477</v>
      </c>
      <c r="E28" s="2">
        <v>53</v>
      </c>
      <c r="F28" s="3">
        <v>9966</v>
      </c>
      <c r="G28" s="2">
        <v>53.5</v>
      </c>
    </row>
    <row r="29" spans="1:7" ht="15">
      <c r="A29" t="s">
        <v>14</v>
      </c>
      <c r="B29" s="3">
        <v>61</v>
      </c>
      <c r="C29" s="2">
        <v>58.1</v>
      </c>
      <c r="D29" s="3">
        <v>4602</v>
      </c>
      <c r="E29" s="2">
        <v>44.2</v>
      </c>
      <c r="F29" s="3">
        <v>1970</v>
      </c>
      <c r="G29" s="2">
        <v>45.2</v>
      </c>
    </row>
    <row r="30" spans="1:7" ht="15">
      <c r="A30" t="s">
        <v>15</v>
      </c>
      <c r="B30" s="3">
        <v>90</v>
      </c>
      <c r="C30" s="2">
        <v>71.4</v>
      </c>
      <c r="D30" s="3">
        <v>20572</v>
      </c>
      <c r="E30" s="2">
        <v>76.7</v>
      </c>
      <c r="F30" s="3">
        <v>7808</v>
      </c>
      <c r="G30" s="2">
        <v>76.9</v>
      </c>
    </row>
    <row r="31" spans="1:7" ht="15">
      <c r="A31" t="s">
        <v>16</v>
      </c>
      <c r="B31" s="3">
        <v>53</v>
      </c>
      <c r="C31" s="2">
        <v>41.7</v>
      </c>
      <c r="D31" s="3">
        <v>24521</v>
      </c>
      <c r="E31" s="2">
        <v>38.5</v>
      </c>
      <c r="F31" s="3">
        <v>6294</v>
      </c>
      <c r="G31" s="2">
        <v>37.2</v>
      </c>
    </row>
    <row r="32" spans="1:7" ht="15">
      <c r="A32" t="s">
        <v>17</v>
      </c>
      <c r="B32" s="3">
        <v>76</v>
      </c>
      <c r="C32" s="2">
        <v>59.8</v>
      </c>
      <c r="D32" s="3">
        <v>16178</v>
      </c>
      <c r="E32" s="2">
        <v>56</v>
      </c>
      <c r="F32" s="3">
        <v>5191</v>
      </c>
      <c r="G32" s="2">
        <v>54.6</v>
      </c>
    </row>
    <row r="33" spans="1:7" ht="15">
      <c r="A33" t="s">
        <v>18</v>
      </c>
      <c r="B33" s="3">
        <v>47</v>
      </c>
      <c r="C33" s="2">
        <v>52.8</v>
      </c>
      <c r="D33" s="3">
        <v>8584</v>
      </c>
      <c r="E33" s="2">
        <v>49.7</v>
      </c>
      <c r="F33" s="3">
        <v>3271</v>
      </c>
      <c r="G33" s="2">
        <v>50.4</v>
      </c>
    </row>
    <row r="34" spans="1:7" ht="15">
      <c r="A34" t="s">
        <v>19</v>
      </c>
      <c r="B34" s="3">
        <v>41</v>
      </c>
      <c r="C34" s="2">
        <v>46.6</v>
      </c>
      <c r="D34" s="3">
        <v>3121</v>
      </c>
      <c r="E34" s="2">
        <v>49.6</v>
      </c>
      <c r="F34" s="3">
        <v>1213</v>
      </c>
      <c r="G34" s="2">
        <v>49.3</v>
      </c>
    </row>
    <row r="35" spans="1:7" ht="15">
      <c r="A35" t="s">
        <v>20</v>
      </c>
      <c r="B35" s="3">
        <v>36</v>
      </c>
      <c r="C35" s="2">
        <v>60</v>
      </c>
      <c r="D35" s="3">
        <v>3062</v>
      </c>
      <c r="E35" s="2">
        <v>81.1</v>
      </c>
      <c r="F35" s="3">
        <v>1151</v>
      </c>
      <c r="G35" s="2">
        <v>78.1</v>
      </c>
    </row>
    <row r="36" spans="1:7" ht="15">
      <c r="A36" t="s">
        <v>21</v>
      </c>
      <c r="B36" s="3">
        <v>28</v>
      </c>
      <c r="C36" s="2">
        <v>82.4</v>
      </c>
      <c r="D36" s="3">
        <v>1767</v>
      </c>
      <c r="E36" s="2">
        <v>88.9</v>
      </c>
      <c r="F36" s="3">
        <v>457</v>
      </c>
      <c r="G36" s="2">
        <v>87</v>
      </c>
    </row>
    <row r="37" spans="1:7" ht="15">
      <c r="A37" t="s">
        <v>22</v>
      </c>
      <c r="B37" s="3">
        <v>6</v>
      </c>
      <c r="C37" s="2">
        <v>54.5</v>
      </c>
      <c r="D37" s="3">
        <v>112</v>
      </c>
      <c r="E37" s="2">
        <v>50.7</v>
      </c>
      <c r="F37" s="3">
        <v>35</v>
      </c>
      <c r="G37" s="2">
        <v>50</v>
      </c>
    </row>
    <row r="38" spans="1:7" ht="15">
      <c r="A38" t="s">
        <v>23</v>
      </c>
      <c r="B38" s="3">
        <v>3</v>
      </c>
      <c r="C38" s="2">
        <v>100</v>
      </c>
      <c r="D38" s="3">
        <v>136</v>
      </c>
      <c r="E38" s="2">
        <v>100</v>
      </c>
      <c r="F38" s="3">
        <v>33</v>
      </c>
      <c r="G38" s="2">
        <v>100</v>
      </c>
    </row>
    <row r="39" spans="1:7" ht="15">
      <c r="A39" t="s">
        <v>24</v>
      </c>
      <c r="B39" s="3">
        <v>2</v>
      </c>
      <c r="C39" s="2">
        <v>50</v>
      </c>
      <c r="D39" s="3">
        <v>51</v>
      </c>
      <c r="E39" s="2">
        <v>52</v>
      </c>
      <c r="F39" s="3">
        <v>15</v>
      </c>
      <c r="G39" s="2">
        <v>46.9</v>
      </c>
    </row>
    <row r="40" spans="1:7" ht="15">
      <c r="A40" t="s">
        <v>25</v>
      </c>
      <c r="B40" s="3">
        <v>1</v>
      </c>
      <c r="C40" s="2">
        <v>16.7</v>
      </c>
      <c r="D40" s="3">
        <v>25</v>
      </c>
      <c r="E40" s="2">
        <v>10.2</v>
      </c>
      <c r="F40" s="3">
        <v>11</v>
      </c>
      <c r="G40" s="2">
        <v>10</v>
      </c>
    </row>
    <row r="41" spans="1:7" ht="15">
      <c r="A41" t="s">
        <v>26</v>
      </c>
      <c r="B41" s="3">
        <v>17</v>
      </c>
      <c r="C41" s="2">
        <v>81</v>
      </c>
      <c r="D41" s="3">
        <v>220</v>
      </c>
      <c r="E41" s="2">
        <v>79.4</v>
      </c>
      <c r="F41" s="3">
        <v>110</v>
      </c>
      <c r="G41" s="2">
        <v>77.5</v>
      </c>
    </row>
    <row r="42" spans="1:7" ht="15">
      <c r="A42" t="s">
        <v>27</v>
      </c>
      <c r="B42" s="4" t="s">
        <v>28</v>
      </c>
      <c r="C42" s="6" t="s">
        <v>28</v>
      </c>
      <c r="D42" s="4" t="s">
        <v>28</v>
      </c>
      <c r="E42" s="6" t="s">
        <v>28</v>
      </c>
      <c r="F42" s="4" t="s">
        <v>28</v>
      </c>
      <c r="G42" s="6" t="s">
        <v>28</v>
      </c>
    </row>
    <row r="43" spans="1:7" ht="15">
      <c r="A43" t="s">
        <v>29</v>
      </c>
      <c r="B43" s="4">
        <v>8</v>
      </c>
      <c r="C43" s="6">
        <v>88.9</v>
      </c>
      <c r="D43" s="4">
        <v>265</v>
      </c>
      <c r="E43" s="6">
        <v>94.6</v>
      </c>
      <c r="F43" s="4">
        <v>76</v>
      </c>
      <c r="G43" s="6">
        <v>93.8</v>
      </c>
    </row>
    <row r="44" spans="2:7" ht="15">
      <c r="B44" s="4"/>
      <c r="C44" s="6"/>
      <c r="D44" s="4"/>
      <c r="E44" s="6"/>
      <c r="F44" s="4"/>
      <c r="G44" s="6"/>
    </row>
    <row r="45" spans="1:7" ht="15">
      <c r="A45" s="29" t="s">
        <v>31</v>
      </c>
      <c r="B45" s="4"/>
      <c r="C45" s="6"/>
      <c r="D45" s="4"/>
      <c r="E45" s="6"/>
      <c r="F45" s="4"/>
      <c r="G45" s="6"/>
    </row>
    <row r="46" spans="1:7" ht="15">
      <c r="A46" t="s">
        <v>11</v>
      </c>
      <c r="B46" s="4">
        <v>468</v>
      </c>
      <c r="C46" s="6">
        <v>44</v>
      </c>
      <c r="D46" s="4">
        <v>137207</v>
      </c>
      <c r="E46" s="6">
        <v>48.1</v>
      </c>
      <c r="F46" s="4">
        <v>46498</v>
      </c>
      <c r="G46" s="6">
        <v>47.1</v>
      </c>
    </row>
    <row r="47" spans="1:7" ht="15">
      <c r="A47" t="s">
        <v>12</v>
      </c>
      <c r="B47" s="4">
        <v>67</v>
      </c>
      <c r="C47" s="6">
        <v>52.8</v>
      </c>
      <c r="D47" s="4">
        <v>37346</v>
      </c>
      <c r="E47" s="6">
        <v>48.6</v>
      </c>
      <c r="F47" s="4">
        <v>13111</v>
      </c>
      <c r="G47" s="6">
        <v>47.3</v>
      </c>
    </row>
    <row r="48" spans="1:7" ht="15">
      <c r="A48" t="s">
        <v>13</v>
      </c>
      <c r="B48" s="4">
        <v>60</v>
      </c>
      <c r="C48" s="6">
        <v>47.2</v>
      </c>
      <c r="D48" s="4">
        <v>22593</v>
      </c>
      <c r="E48" s="6">
        <v>47</v>
      </c>
      <c r="F48" s="4">
        <v>8678</v>
      </c>
      <c r="G48" s="6">
        <v>46.5</v>
      </c>
    </row>
    <row r="49" spans="1:7" ht="15">
      <c r="A49" t="s">
        <v>14</v>
      </c>
      <c r="B49" s="4">
        <v>44</v>
      </c>
      <c r="C49" s="6">
        <v>41.9</v>
      </c>
      <c r="D49" s="4">
        <v>5813</v>
      </c>
      <c r="E49" s="6">
        <v>55.8</v>
      </c>
      <c r="F49" s="4">
        <v>2392</v>
      </c>
      <c r="G49" s="6">
        <v>54.8</v>
      </c>
    </row>
    <row r="50" spans="1:7" ht="15">
      <c r="A50" t="s">
        <v>15</v>
      </c>
      <c r="B50" s="4">
        <v>36</v>
      </c>
      <c r="C50" s="6">
        <v>28.6</v>
      </c>
      <c r="D50" s="4">
        <v>6244</v>
      </c>
      <c r="E50" s="6">
        <v>23.3</v>
      </c>
      <c r="F50" s="4">
        <v>2352</v>
      </c>
      <c r="G50" s="6">
        <v>23.1</v>
      </c>
    </row>
    <row r="51" spans="1:7" ht="15">
      <c r="A51" t="s">
        <v>16</v>
      </c>
      <c r="B51" s="4">
        <v>74</v>
      </c>
      <c r="C51" s="6">
        <v>58.3</v>
      </c>
      <c r="D51" s="4">
        <v>39232</v>
      </c>
      <c r="E51" s="6">
        <v>61.5</v>
      </c>
      <c r="F51" s="4">
        <v>10609</v>
      </c>
      <c r="G51" s="6">
        <v>62.8</v>
      </c>
    </row>
    <row r="52" spans="1:7" ht="15">
      <c r="A52" t="s">
        <v>17</v>
      </c>
      <c r="B52" s="4">
        <v>51</v>
      </c>
      <c r="C52" s="6">
        <v>40.2</v>
      </c>
      <c r="D52" s="4">
        <v>12728</v>
      </c>
      <c r="E52" s="6">
        <v>44</v>
      </c>
      <c r="F52" s="4">
        <v>4313</v>
      </c>
      <c r="G52" s="6">
        <v>45.4</v>
      </c>
    </row>
    <row r="53" spans="1:7" ht="15">
      <c r="A53" t="s">
        <v>18</v>
      </c>
      <c r="B53" s="4">
        <v>42</v>
      </c>
      <c r="C53" s="6">
        <v>47.2</v>
      </c>
      <c r="D53" s="4">
        <v>8691</v>
      </c>
      <c r="E53" s="6">
        <v>50.3</v>
      </c>
      <c r="F53" s="4">
        <v>3219</v>
      </c>
      <c r="G53" s="6">
        <v>49.6</v>
      </c>
    </row>
    <row r="54" spans="1:7" ht="15">
      <c r="A54" t="s">
        <v>19</v>
      </c>
      <c r="B54" s="4">
        <v>47</v>
      </c>
      <c r="C54" s="6">
        <v>53.4</v>
      </c>
      <c r="D54" s="4">
        <v>3177</v>
      </c>
      <c r="E54" s="6">
        <v>50.4</v>
      </c>
      <c r="F54" s="4">
        <v>1246</v>
      </c>
      <c r="G54" s="6">
        <v>50.7</v>
      </c>
    </row>
    <row r="55" spans="1:7" ht="15">
      <c r="A55" t="s">
        <v>20</v>
      </c>
      <c r="B55" s="4">
        <v>24</v>
      </c>
      <c r="C55" s="6">
        <v>40</v>
      </c>
      <c r="D55" s="4">
        <v>715</v>
      </c>
      <c r="E55" s="6">
        <v>18.9</v>
      </c>
      <c r="F55" s="4">
        <v>322</v>
      </c>
      <c r="G55" s="6">
        <v>21.9</v>
      </c>
    </row>
    <row r="56" spans="1:7" ht="15">
      <c r="A56" t="s">
        <v>21</v>
      </c>
      <c r="B56" s="4">
        <v>6</v>
      </c>
      <c r="C56" s="6">
        <v>17.6</v>
      </c>
      <c r="D56" s="4">
        <v>220</v>
      </c>
      <c r="E56" s="6">
        <v>11.1</v>
      </c>
      <c r="F56" s="4">
        <v>68</v>
      </c>
      <c r="G56" s="6">
        <v>13</v>
      </c>
    </row>
    <row r="57" spans="1:7" ht="15">
      <c r="A57" t="s">
        <v>22</v>
      </c>
      <c r="B57" s="4">
        <v>5</v>
      </c>
      <c r="C57" s="6">
        <v>45.5</v>
      </c>
      <c r="D57" s="4">
        <v>109</v>
      </c>
      <c r="E57" s="6">
        <v>49.3</v>
      </c>
      <c r="F57" s="4">
        <v>35</v>
      </c>
      <c r="G57" s="6">
        <v>50</v>
      </c>
    </row>
    <row r="58" spans="1:7" ht="15">
      <c r="A58" t="s">
        <v>23</v>
      </c>
      <c r="B58" s="4" t="s">
        <v>28</v>
      </c>
      <c r="C58" s="6" t="s">
        <v>28</v>
      </c>
      <c r="D58" s="4" t="s">
        <v>28</v>
      </c>
      <c r="E58" s="6" t="s">
        <v>28</v>
      </c>
      <c r="F58" s="4" t="s">
        <v>28</v>
      </c>
      <c r="G58" s="6" t="s">
        <v>28</v>
      </c>
    </row>
    <row r="59" spans="1:7" ht="15">
      <c r="A59" t="s">
        <v>24</v>
      </c>
      <c r="B59" s="4">
        <v>2</v>
      </c>
      <c r="C59" s="6">
        <v>50</v>
      </c>
      <c r="D59" s="4">
        <v>47</v>
      </c>
      <c r="E59" s="6">
        <v>48</v>
      </c>
      <c r="F59" s="4">
        <v>17</v>
      </c>
      <c r="G59" s="6">
        <v>53.1</v>
      </c>
    </row>
    <row r="60" spans="1:7" ht="15">
      <c r="A60" t="s">
        <v>25</v>
      </c>
      <c r="B60" s="4">
        <v>5</v>
      </c>
      <c r="C60" s="6">
        <v>83.3</v>
      </c>
      <c r="D60" s="4">
        <v>220</v>
      </c>
      <c r="E60" s="6">
        <v>89.8</v>
      </c>
      <c r="F60" s="4">
        <v>99</v>
      </c>
      <c r="G60" s="6">
        <v>90</v>
      </c>
    </row>
    <row r="61" spans="1:7" ht="15">
      <c r="A61" t="s">
        <v>26</v>
      </c>
      <c r="B61" s="4">
        <v>4</v>
      </c>
      <c r="C61" s="6">
        <v>19</v>
      </c>
      <c r="D61" s="4">
        <v>57</v>
      </c>
      <c r="E61" s="6">
        <v>20.6</v>
      </c>
      <c r="F61" s="4">
        <v>32</v>
      </c>
      <c r="G61" s="6">
        <v>22.5</v>
      </c>
    </row>
    <row r="62" spans="1:7" ht="15">
      <c r="A62" t="s">
        <v>27</v>
      </c>
      <c r="B62" s="4" t="s">
        <v>28</v>
      </c>
      <c r="C62" s="6" t="s">
        <v>28</v>
      </c>
      <c r="D62" s="4" t="s">
        <v>28</v>
      </c>
      <c r="E62" s="6" t="s">
        <v>28</v>
      </c>
      <c r="F62" s="4" t="s">
        <v>28</v>
      </c>
      <c r="G62" s="6" t="s">
        <v>28</v>
      </c>
    </row>
    <row r="63" spans="1:7" ht="15">
      <c r="A63" t="s">
        <v>29</v>
      </c>
      <c r="B63" s="4">
        <v>1</v>
      </c>
      <c r="C63" s="6">
        <v>11.1</v>
      </c>
      <c r="D63" s="4">
        <v>15</v>
      </c>
      <c r="E63" s="6">
        <v>5.4</v>
      </c>
      <c r="F63" s="4">
        <v>5</v>
      </c>
      <c r="G63" s="6">
        <v>6.2</v>
      </c>
    </row>
    <row r="64" spans="2:7" ht="15">
      <c r="B64" s="4"/>
      <c r="C64" s="1"/>
      <c r="D64" s="4"/>
      <c r="E64" s="1"/>
      <c r="F64" s="4"/>
      <c r="G64" s="1"/>
    </row>
    <row r="65" spans="1:7" ht="15">
      <c r="A65" t="s">
        <v>32</v>
      </c>
      <c r="B65" s="4"/>
      <c r="C65" s="1"/>
      <c r="D65" s="4"/>
      <c r="E65" s="1"/>
      <c r="F65" s="4"/>
      <c r="G6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1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00390625" style="0" customWidth="1"/>
    <col min="2" max="2" width="16.28125" style="0" customWidth="1"/>
  </cols>
  <sheetData>
    <row r="1" ht="15.75">
      <c r="A1" s="31" t="s">
        <v>98</v>
      </c>
    </row>
    <row r="3" spans="2:4" ht="15">
      <c r="B3" s="30" t="s">
        <v>1</v>
      </c>
      <c r="C3" s="30" t="s">
        <v>2</v>
      </c>
      <c r="D3" s="30" t="s">
        <v>3</v>
      </c>
    </row>
    <row r="4" ht="15">
      <c r="A4" t="s">
        <v>33</v>
      </c>
    </row>
    <row r="5" spans="1:4" ht="15">
      <c r="A5">
        <v>2003</v>
      </c>
      <c r="B5" s="3">
        <v>477094</v>
      </c>
      <c r="C5" s="3">
        <v>211689</v>
      </c>
      <c r="D5" s="3">
        <v>265405</v>
      </c>
    </row>
    <row r="6" spans="1:4" ht="15">
      <c r="A6">
        <v>2007</v>
      </c>
      <c r="B6" s="3">
        <v>481302</v>
      </c>
      <c r="C6" s="3">
        <v>214143</v>
      </c>
      <c r="D6" s="3">
        <v>267159</v>
      </c>
    </row>
    <row r="7" spans="1:4" ht="15">
      <c r="A7">
        <v>2011</v>
      </c>
      <c r="B7" s="3">
        <v>499581</v>
      </c>
      <c r="C7" s="3">
        <v>223542</v>
      </c>
      <c r="D7" s="3">
        <v>276039</v>
      </c>
    </row>
    <row r="8" spans="2:4" ht="15">
      <c r="B8" s="3"/>
      <c r="C8" s="3"/>
      <c r="D8" s="3"/>
    </row>
    <row r="9" spans="1:4" ht="15">
      <c r="A9" t="s">
        <v>34</v>
      </c>
      <c r="B9" s="3"/>
      <c r="C9" s="3"/>
      <c r="D9" s="3"/>
    </row>
    <row r="10" spans="1:4" ht="15">
      <c r="A10">
        <v>2003</v>
      </c>
      <c r="B10" s="3">
        <v>328147</v>
      </c>
      <c r="C10" s="3">
        <v>143239</v>
      </c>
      <c r="D10" s="3">
        <v>184908</v>
      </c>
    </row>
    <row r="11" spans="1:4" ht="15">
      <c r="A11">
        <v>2007</v>
      </c>
      <c r="B11" s="3">
        <v>318245</v>
      </c>
      <c r="C11" s="3">
        <v>139070</v>
      </c>
      <c r="D11" s="3">
        <v>179175</v>
      </c>
    </row>
    <row r="12" spans="1:4" ht="15">
      <c r="A12">
        <v>2011</v>
      </c>
      <c r="B12" s="3">
        <v>349969</v>
      </c>
      <c r="C12" s="3">
        <v>156421</v>
      </c>
      <c r="D12" s="3">
        <v>193548</v>
      </c>
    </row>
    <row r="14" ht="15">
      <c r="A14" t="s">
        <v>35</v>
      </c>
    </row>
    <row r="15" spans="1:4" ht="15">
      <c r="A15">
        <v>2003</v>
      </c>
      <c r="B15">
        <v>68.8</v>
      </c>
      <c r="C15">
        <v>67.7</v>
      </c>
      <c r="D15">
        <v>69.7</v>
      </c>
    </row>
    <row r="16" spans="1:4" ht="15">
      <c r="A16">
        <v>2007</v>
      </c>
      <c r="B16">
        <v>66.1</v>
      </c>
      <c r="C16">
        <v>64.9</v>
      </c>
      <c r="D16">
        <v>67.1</v>
      </c>
    </row>
    <row r="17" spans="1:4" ht="15">
      <c r="A17">
        <v>2011</v>
      </c>
      <c r="B17">
        <v>70.1</v>
      </c>
      <c r="C17" s="2">
        <v>70</v>
      </c>
      <c r="D17">
        <v>70.1</v>
      </c>
    </row>
    <row r="19" ht="15">
      <c r="A19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30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32.28125" style="0" customWidth="1"/>
    <col min="2" max="2" width="11.421875" style="0" bestFit="1" customWidth="1"/>
    <col min="3" max="3" width="9.8515625" style="0" bestFit="1" customWidth="1"/>
    <col min="4" max="4" width="11.00390625" style="0" bestFit="1" customWidth="1"/>
    <col min="5" max="5" width="9.8515625" style="0" bestFit="1" customWidth="1"/>
    <col min="6" max="6" width="10.57421875" style="0" bestFit="1" customWidth="1"/>
    <col min="7" max="7" width="9.7109375" style="0" bestFit="1" customWidth="1"/>
  </cols>
  <sheetData>
    <row r="1" spans="1:5" s="32" customFormat="1" ht="15">
      <c r="A1" s="25" t="s">
        <v>42</v>
      </c>
      <c r="B1" s="26"/>
      <c r="C1" s="26"/>
      <c r="D1" s="26"/>
      <c r="E1" s="26"/>
    </row>
    <row r="3" spans="1:5" ht="15">
      <c r="A3" s="9" t="s">
        <v>118</v>
      </c>
      <c r="B3" s="9"/>
      <c r="C3" s="9"/>
      <c r="D3" s="9"/>
      <c r="E3" s="9"/>
    </row>
    <row r="5" spans="2:7" ht="15">
      <c r="B5" s="11" t="s">
        <v>43</v>
      </c>
      <c r="C5" s="11" t="s">
        <v>44</v>
      </c>
      <c r="D5" s="11" t="s">
        <v>45</v>
      </c>
      <c r="E5" s="11" t="s">
        <v>46</v>
      </c>
      <c r="F5" s="11" t="s">
        <v>47</v>
      </c>
      <c r="G5" s="11" t="s">
        <v>48</v>
      </c>
    </row>
    <row r="7" spans="1:7" ht="15">
      <c r="A7" s="9" t="s">
        <v>49</v>
      </c>
      <c r="B7" s="12">
        <v>438624</v>
      </c>
      <c r="C7" s="12">
        <v>38470</v>
      </c>
      <c r="D7" s="12">
        <v>441229</v>
      </c>
      <c r="E7" s="12">
        <v>40073</v>
      </c>
      <c r="F7" s="12">
        <v>454861</v>
      </c>
      <c r="G7" s="12">
        <v>44720</v>
      </c>
    </row>
    <row r="8" spans="1:7" ht="15">
      <c r="A8" s="13" t="s">
        <v>116</v>
      </c>
      <c r="B8">
        <v>10.4</v>
      </c>
      <c r="C8">
        <v>18.7</v>
      </c>
      <c r="D8">
        <v>10.3</v>
      </c>
      <c r="E8">
        <v>19.2</v>
      </c>
      <c r="F8">
        <v>10.4</v>
      </c>
      <c r="G8">
        <v>19.6</v>
      </c>
    </row>
    <row r="9" spans="1:7" ht="15">
      <c r="A9" s="13" t="s">
        <v>113</v>
      </c>
      <c r="B9" s="3">
        <v>198096</v>
      </c>
      <c r="C9" s="3">
        <v>13593</v>
      </c>
      <c r="D9" s="3">
        <v>199760</v>
      </c>
      <c r="E9" s="3">
        <v>14383</v>
      </c>
      <c r="F9" s="3">
        <v>207028</v>
      </c>
      <c r="G9" s="3">
        <v>16514</v>
      </c>
    </row>
    <row r="10" spans="1:7" ht="15">
      <c r="A10" s="13" t="s">
        <v>114</v>
      </c>
      <c r="B10" s="3">
        <v>240528</v>
      </c>
      <c r="C10" s="3">
        <v>24877</v>
      </c>
      <c r="D10" s="3">
        <v>241469</v>
      </c>
      <c r="E10" s="3">
        <v>25690</v>
      </c>
      <c r="F10" s="3">
        <v>247833</v>
      </c>
      <c r="G10" s="3">
        <v>28206</v>
      </c>
    </row>
    <row r="12" spans="1:7" ht="15">
      <c r="A12" s="9" t="s">
        <v>117</v>
      </c>
      <c r="B12" s="12">
        <v>324114</v>
      </c>
      <c r="C12" s="12">
        <v>4033</v>
      </c>
      <c r="D12" s="12">
        <v>313859</v>
      </c>
      <c r="E12" s="12">
        <v>4386</v>
      </c>
      <c r="F12" s="12">
        <v>343523</v>
      </c>
      <c r="G12" s="12">
        <v>6446</v>
      </c>
    </row>
    <row r="13" spans="1:7" ht="15">
      <c r="A13" s="14" t="s">
        <v>50</v>
      </c>
      <c r="B13">
        <v>73.9</v>
      </c>
      <c r="C13">
        <v>10.5</v>
      </c>
      <c r="D13">
        <v>71.1</v>
      </c>
      <c r="E13">
        <v>10.9</v>
      </c>
      <c r="F13">
        <v>75.5</v>
      </c>
      <c r="G13">
        <v>14.4</v>
      </c>
    </row>
    <row r="14" spans="1:7" ht="15">
      <c r="A14" s="14" t="s">
        <v>51</v>
      </c>
      <c r="B14">
        <v>69.7</v>
      </c>
      <c r="C14">
        <v>8.8</v>
      </c>
      <c r="D14">
        <v>67.9</v>
      </c>
      <c r="E14">
        <v>8.6</v>
      </c>
      <c r="F14">
        <v>70.5</v>
      </c>
      <c r="G14">
        <v>10.6</v>
      </c>
    </row>
    <row r="15" spans="1:7" ht="15">
      <c r="A15" s="13" t="s">
        <v>113</v>
      </c>
      <c r="B15" s="3">
        <v>141758</v>
      </c>
      <c r="C15" s="3">
        <v>1481</v>
      </c>
      <c r="D15" s="15" t="s">
        <v>52</v>
      </c>
      <c r="E15" s="15" t="s">
        <v>52</v>
      </c>
      <c r="F15" s="15" t="s">
        <v>52</v>
      </c>
      <c r="G15" s="15" t="s">
        <v>52</v>
      </c>
    </row>
    <row r="16" spans="1:7" ht="15">
      <c r="A16" s="14" t="s">
        <v>50</v>
      </c>
      <c r="B16">
        <v>71.6</v>
      </c>
      <c r="C16">
        <v>10.9</v>
      </c>
      <c r="D16" s="15" t="s">
        <v>52</v>
      </c>
      <c r="E16" s="15" t="s">
        <v>52</v>
      </c>
      <c r="F16" s="15" t="s">
        <v>52</v>
      </c>
      <c r="G16" s="15" t="s">
        <v>52</v>
      </c>
    </row>
    <row r="17" spans="1:7" ht="15">
      <c r="A17" s="13" t="s">
        <v>119</v>
      </c>
      <c r="B17" s="3">
        <v>182356</v>
      </c>
      <c r="C17" s="3">
        <v>2552</v>
      </c>
      <c r="D17" s="15" t="s">
        <v>52</v>
      </c>
      <c r="E17" s="15" t="s">
        <v>52</v>
      </c>
      <c r="F17" s="15" t="s">
        <v>52</v>
      </c>
      <c r="G17" s="15" t="s">
        <v>52</v>
      </c>
    </row>
    <row r="18" spans="1:7" ht="15">
      <c r="A18" s="14" t="s">
        <v>50</v>
      </c>
      <c r="B18">
        <v>75.8</v>
      </c>
      <c r="C18">
        <v>10.3</v>
      </c>
      <c r="D18" s="15" t="s">
        <v>52</v>
      </c>
      <c r="E18" s="15" t="s">
        <v>52</v>
      </c>
      <c r="F18" s="15" t="s">
        <v>52</v>
      </c>
      <c r="G18" s="15" t="s">
        <v>52</v>
      </c>
    </row>
    <row r="19" ht="15">
      <c r="D19" s="15"/>
    </row>
    <row r="20" spans="1:11" ht="15">
      <c r="A20" s="9" t="s">
        <v>53</v>
      </c>
      <c r="B20" s="12">
        <v>2719</v>
      </c>
      <c r="C20" s="16" t="s">
        <v>52</v>
      </c>
      <c r="D20" s="12">
        <v>3321</v>
      </c>
      <c r="E20" s="16" t="s">
        <v>52</v>
      </c>
      <c r="F20" s="12">
        <v>2084</v>
      </c>
      <c r="G20" s="16" t="s">
        <v>52</v>
      </c>
      <c r="K20" s="17" t="s">
        <v>54</v>
      </c>
    </row>
    <row r="21" spans="1:7" ht="15">
      <c r="A21" s="14" t="s">
        <v>55</v>
      </c>
      <c r="B21">
        <v>0.8</v>
      </c>
      <c r="C21" s="15" t="s">
        <v>52</v>
      </c>
      <c r="D21" s="1">
        <v>1.1</v>
      </c>
      <c r="E21" s="15" t="s">
        <v>52</v>
      </c>
      <c r="F21">
        <v>0.6</v>
      </c>
      <c r="G21" s="15" t="s">
        <v>52</v>
      </c>
    </row>
    <row r="22" spans="1:7" ht="15">
      <c r="A22" s="14" t="s">
        <v>56</v>
      </c>
      <c r="B22">
        <v>0.9</v>
      </c>
      <c r="C22" s="15" t="s">
        <v>52</v>
      </c>
      <c r="D22" s="1">
        <v>0.7</v>
      </c>
      <c r="E22" s="15" t="s">
        <v>52</v>
      </c>
      <c r="F22">
        <v>0.6</v>
      </c>
      <c r="G22" s="15" t="s">
        <v>52</v>
      </c>
    </row>
    <row r="23" ht="15">
      <c r="A23" s="18"/>
    </row>
    <row r="24" ht="15">
      <c r="A24" s="19" t="s">
        <v>120</v>
      </c>
    </row>
    <row r="25" ht="15">
      <c r="A25" s="19" t="s">
        <v>121</v>
      </c>
    </row>
    <row r="26" ht="15">
      <c r="A26" s="19" t="s">
        <v>122</v>
      </c>
    </row>
    <row r="27" ht="15">
      <c r="A27" s="19" t="s">
        <v>123</v>
      </c>
    </row>
    <row r="29" s="27" customFormat="1" ht="15">
      <c r="A29" s="28" t="s">
        <v>57</v>
      </c>
    </row>
    <row r="30" s="27" customFormat="1" ht="15">
      <c r="A30" s="2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20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35.421875" style="0" customWidth="1"/>
  </cols>
  <sheetData>
    <row r="1" spans="1:11" ht="15.75">
      <c r="A1" s="42" t="s">
        <v>99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42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3"/>
      <c r="B3" s="34" t="s">
        <v>1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3"/>
      <c r="B4" s="34" t="s">
        <v>1</v>
      </c>
      <c r="C4" s="34" t="s">
        <v>61</v>
      </c>
      <c r="D4" s="34" t="s">
        <v>59</v>
      </c>
      <c r="E4" s="34" t="s">
        <v>62</v>
      </c>
      <c r="F4" s="34" t="s">
        <v>63</v>
      </c>
      <c r="G4" s="34" t="s">
        <v>64</v>
      </c>
      <c r="H4" s="34" t="s">
        <v>65</v>
      </c>
      <c r="I4" s="34" t="s">
        <v>66</v>
      </c>
      <c r="J4" s="34" t="s">
        <v>67</v>
      </c>
      <c r="K4" s="34" t="s">
        <v>68</v>
      </c>
    </row>
    <row r="5" spans="1:11" ht="15">
      <c r="A5" s="35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>
      <c r="A6" s="33" t="s">
        <v>69</v>
      </c>
      <c r="B6" s="34">
        <v>200</v>
      </c>
      <c r="C6" s="34">
        <v>44</v>
      </c>
      <c r="D6" s="34">
        <v>42</v>
      </c>
      <c r="E6" s="34">
        <v>39</v>
      </c>
      <c r="F6" s="34">
        <v>35</v>
      </c>
      <c r="G6" s="34">
        <v>14</v>
      </c>
      <c r="H6" s="34">
        <v>10</v>
      </c>
      <c r="I6" s="34">
        <v>9</v>
      </c>
      <c r="J6" s="34">
        <v>6</v>
      </c>
      <c r="K6" s="34">
        <v>1</v>
      </c>
    </row>
    <row r="7" spans="1:11" ht="15">
      <c r="A7" s="33" t="s">
        <v>70</v>
      </c>
      <c r="B7" s="34">
        <v>115</v>
      </c>
      <c r="C7" s="34">
        <v>29</v>
      </c>
      <c r="D7" s="34">
        <v>15</v>
      </c>
      <c r="E7" s="34">
        <v>28</v>
      </c>
      <c r="F7" s="34">
        <v>23</v>
      </c>
      <c r="G7" s="34">
        <v>8</v>
      </c>
      <c r="H7" s="34">
        <v>5</v>
      </c>
      <c r="I7" s="34">
        <v>4</v>
      </c>
      <c r="J7" s="34">
        <v>3</v>
      </c>
      <c r="K7" s="34" t="s">
        <v>71</v>
      </c>
    </row>
    <row r="8" spans="1:11" ht="15">
      <c r="A8" s="33" t="s">
        <v>72</v>
      </c>
      <c r="B8" s="34">
        <v>85</v>
      </c>
      <c r="C8" s="34">
        <v>15</v>
      </c>
      <c r="D8" s="34">
        <v>27</v>
      </c>
      <c r="E8" s="34">
        <v>11</v>
      </c>
      <c r="F8" s="34">
        <v>12</v>
      </c>
      <c r="G8" s="34">
        <v>6</v>
      </c>
      <c r="H8" s="34">
        <v>5</v>
      </c>
      <c r="I8" s="34">
        <v>5</v>
      </c>
      <c r="J8" s="34">
        <v>3</v>
      </c>
      <c r="K8" s="34">
        <v>1</v>
      </c>
    </row>
    <row r="9" spans="1:11" ht="15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5">
      <c r="A10" s="37" t="s">
        <v>73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5">
      <c r="A11" s="39" t="s">
        <v>69</v>
      </c>
      <c r="B11" s="38">
        <v>21</v>
      </c>
      <c r="C11" s="38">
        <v>6</v>
      </c>
      <c r="D11" s="38">
        <v>4</v>
      </c>
      <c r="E11" s="38">
        <v>3</v>
      </c>
      <c r="F11" s="38">
        <v>1</v>
      </c>
      <c r="G11" s="38">
        <v>2</v>
      </c>
      <c r="H11" s="38">
        <v>4</v>
      </c>
      <c r="I11" s="38">
        <v>1</v>
      </c>
      <c r="J11" s="38" t="s">
        <v>71</v>
      </c>
      <c r="K11" s="38" t="s">
        <v>71</v>
      </c>
    </row>
    <row r="12" spans="1:11" ht="15">
      <c r="A12" s="39" t="s">
        <v>70</v>
      </c>
      <c r="B12" s="38">
        <v>12</v>
      </c>
      <c r="C12" s="38">
        <v>4</v>
      </c>
      <c r="D12" s="38">
        <v>2</v>
      </c>
      <c r="E12" s="38">
        <v>3</v>
      </c>
      <c r="F12" s="38" t="s">
        <v>71</v>
      </c>
      <c r="G12" s="38">
        <v>1</v>
      </c>
      <c r="H12" s="38">
        <v>2</v>
      </c>
      <c r="I12" s="38" t="s">
        <v>71</v>
      </c>
      <c r="J12" s="38" t="s">
        <v>71</v>
      </c>
      <c r="K12" s="38" t="s">
        <v>71</v>
      </c>
    </row>
    <row r="13" spans="1:11" ht="15">
      <c r="A13" s="39" t="s">
        <v>72</v>
      </c>
      <c r="B13" s="38">
        <v>9</v>
      </c>
      <c r="C13" s="38">
        <v>2</v>
      </c>
      <c r="D13" s="38">
        <v>2</v>
      </c>
      <c r="E13" s="38" t="s">
        <v>71</v>
      </c>
      <c r="F13" s="38">
        <v>1</v>
      </c>
      <c r="G13" s="38">
        <v>1</v>
      </c>
      <c r="H13" s="38">
        <v>2</v>
      </c>
      <c r="I13" s="38">
        <v>1</v>
      </c>
      <c r="J13" s="38" t="s">
        <v>71</v>
      </c>
      <c r="K13" s="38" t="s">
        <v>71</v>
      </c>
    </row>
    <row r="14" spans="1:11" s="8" customFormat="1" ht="15">
      <c r="A14" s="37" t="s">
        <v>89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>
      <c r="A15" s="39" t="s">
        <v>69</v>
      </c>
      <c r="B15" s="41">
        <f>SUM(B11*100/B6)</f>
        <v>10.5</v>
      </c>
      <c r="C15" s="41">
        <f aca="true" t="shared" si="0" ref="C15:I15">SUM(C11*100/C6)</f>
        <v>13.636363636363637</v>
      </c>
      <c r="D15" s="41">
        <f t="shared" si="0"/>
        <v>9.523809523809524</v>
      </c>
      <c r="E15" s="41">
        <f t="shared" si="0"/>
        <v>7.6923076923076925</v>
      </c>
      <c r="F15" s="41">
        <f t="shared" si="0"/>
        <v>2.857142857142857</v>
      </c>
      <c r="G15" s="41">
        <f t="shared" si="0"/>
        <v>14.285714285714286</v>
      </c>
      <c r="H15" s="41">
        <f t="shared" si="0"/>
        <v>40</v>
      </c>
      <c r="I15" s="41">
        <f t="shared" si="0"/>
        <v>11.11111111111111</v>
      </c>
      <c r="J15" s="38" t="s">
        <v>71</v>
      </c>
      <c r="K15" s="38" t="s">
        <v>71</v>
      </c>
    </row>
    <row r="16" spans="1:11" ht="15">
      <c r="A16" s="39" t="s">
        <v>70</v>
      </c>
      <c r="B16" s="41">
        <f>SUM(B12*100/B7)</f>
        <v>10.434782608695652</v>
      </c>
      <c r="C16" s="41">
        <f>SUM(C12*100/C7)</f>
        <v>13.793103448275861</v>
      </c>
      <c r="D16" s="41">
        <f>SUM(D12*100/D7)</f>
        <v>13.333333333333334</v>
      </c>
      <c r="E16" s="41">
        <f>SUM(E12*100/E7)</f>
        <v>10.714285714285714</v>
      </c>
      <c r="F16" s="41" t="s">
        <v>71</v>
      </c>
      <c r="G16" s="41">
        <f>SUM(G12*100/G7)</f>
        <v>12.5</v>
      </c>
      <c r="H16" s="41">
        <f>SUM(H12*100/H7)</f>
        <v>40</v>
      </c>
      <c r="I16" s="41" t="s">
        <v>71</v>
      </c>
      <c r="J16" s="38" t="s">
        <v>71</v>
      </c>
      <c r="K16" s="38" t="s">
        <v>71</v>
      </c>
    </row>
    <row r="17" spans="1:11" ht="15">
      <c r="A17" s="39" t="s">
        <v>72</v>
      </c>
      <c r="B17" s="41">
        <f>SUM(B13*100/B8)</f>
        <v>10.588235294117647</v>
      </c>
      <c r="C17" s="41">
        <f>SUM(C13*100/C8)</f>
        <v>13.333333333333334</v>
      </c>
      <c r="D17" s="41">
        <f>SUM(D13*100/D8)</f>
        <v>7.407407407407407</v>
      </c>
      <c r="E17" s="41" t="s">
        <v>71</v>
      </c>
      <c r="F17" s="41">
        <f>SUM(F13*100/F8)</f>
        <v>8.333333333333334</v>
      </c>
      <c r="G17" s="41">
        <f>SUM(G13*100/G8)</f>
        <v>16.666666666666668</v>
      </c>
      <c r="H17" s="41">
        <f>SUM(H13*100/H8)</f>
        <v>40</v>
      </c>
      <c r="I17" s="41">
        <f>SUM(I13*100/I8)</f>
        <v>20</v>
      </c>
      <c r="J17" s="38" t="s">
        <v>71</v>
      </c>
      <c r="K17" s="38" t="s">
        <v>71</v>
      </c>
    </row>
    <row r="18" spans="1:11" ht="15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5">
      <c r="A19" s="27" t="s">
        <v>32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M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421875" style="0" customWidth="1"/>
    <col min="5" max="5" width="4.140625" style="0" customWidth="1"/>
    <col min="9" max="9" width="3.57421875" style="0" customWidth="1"/>
  </cols>
  <sheetData>
    <row r="1" spans="1:13" ht="15.75">
      <c r="A1" s="47" t="s">
        <v>100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">
      <c r="A3" s="27"/>
      <c r="B3" s="44" t="s">
        <v>40</v>
      </c>
      <c r="C3" s="44"/>
      <c r="D3" s="44"/>
      <c r="E3" s="32"/>
      <c r="F3" s="44" t="s">
        <v>73</v>
      </c>
      <c r="G3" s="44"/>
      <c r="H3" s="43"/>
      <c r="I3" s="43"/>
      <c r="J3" s="43"/>
      <c r="K3" s="43"/>
      <c r="L3" s="43"/>
      <c r="M3" s="27"/>
    </row>
    <row r="4" spans="1:13" ht="15">
      <c r="A4" s="27"/>
      <c r="B4" s="27"/>
      <c r="C4" s="27"/>
      <c r="D4" s="27"/>
      <c r="E4" s="27"/>
      <c r="F4" s="27"/>
      <c r="G4" s="27"/>
      <c r="H4" s="27"/>
      <c r="I4" s="27"/>
      <c r="J4" s="27" t="s">
        <v>85</v>
      </c>
      <c r="K4" s="27"/>
      <c r="L4" s="27"/>
      <c r="M4" s="27"/>
    </row>
    <row r="5" spans="1:13" ht="15">
      <c r="A5" s="27"/>
      <c r="B5" s="27" t="s">
        <v>1</v>
      </c>
      <c r="C5" s="27" t="s">
        <v>2</v>
      </c>
      <c r="D5" s="27" t="s">
        <v>3</v>
      </c>
      <c r="E5" s="27"/>
      <c r="F5" s="27" t="s">
        <v>1</v>
      </c>
      <c r="G5" s="27" t="s">
        <v>2</v>
      </c>
      <c r="H5" s="27" t="s">
        <v>3</v>
      </c>
      <c r="I5" s="27"/>
      <c r="J5" s="27" t="s">
        <v>1</v>
      </c>
      <c r="K5" s="27" t="s">
        <v>2</v>
      </c>
      <c r="L5" s="27" t="s">
        <v>3</v>
      </c>
      <c r="M5" s="27"/>
    </row>
    <row r="6" spans="1:13" ht="15">
      <c r="A6" s="27" t="s">
        <v>1</v>
      </c>
      <c r="B6" s="34">
        <v>200</v>
      </c>
      <c r="C6" s="34">
        <v>115</v>
      </c>
      <c r="D6" s="34">
        <v>85</v>
      </c>
      <c r="E6" s="34"/>
      <c r="F6" s="34">
        <v>21</v>
      </c>
      <c r="G6" s="34">
        <v>12</v>
      </c>
      <c r="H6" s="34">
        <v>9</v>
      </c>
      <c r="I6" s="34"/>
      <c r="J6" s="36">
        <f>SUM(F6*100/B6)</f>
        <v>10.5</v>
      </c>
      <c r="K6" s="36">
        <f>SUM(G6*100/C6)</f>
        <v>10.434782608695652</v>
      </c>
      <c r="L6" s="36">
        <f>SUM(H6*100/D6)</f>
        <v>10.588235294117647</v>
      </c>
      <c r="M6" s="27"/>
    </row>
    <row r="7" spans="1:13" ht="15">
      <c r="A7" s="27" t="s">
        <v>74</v>
      </c>
      <c r="B7" s="34" t="s">
        <v>28</v>
      </c>
      <c r="C7" s="34" t="s">
        <v>28</v>
      </c>
      <c r="D7" s="34" t="s">
        <v>28</v>
      </c>
      <c r="E7" s="34"/>
      <c r="F7" s="34" t="s">
        <v>28</v>
      </c>
      <c r="G7" s="34" t="s">
        <v>28</v>
      </c>
      <c r="H7" s="34" t="s">
        <v>28</v>
      </c>
      <c r="I7" s="34"/>
      <c r="J7" s="36" t="s">
        <v>28</v>
      </c>
      <c r="K7" s="36" t="s">
        <v>28</v>
      </c>
      <c r="L7" s="36" t="s">
        <v>28</v>
      </c>
      <c r="M7" s="27"/>
    </row>
    <row r="8" spans="1:13" ht="15">
      <c r="A8" s="27" t="s">
        <v>75</v>
      </c>
      <c r="B8" s="34">
        <v>10</v>
      </c>
      <c r="C8" s="34">
        <v>7</v>
      </c>
      <c r="D8" s="34">
        <v>3</v>
      </c>
      <c r="E8" s="34"/>
      <c r="F8" s="34">
        <v>1</v>
      </c>
      <c r="G8" s="34">
        <v>1</v>
      </c>
      <c r="H8" s="34" t="s">
        <v>28</v>
      </c>
      <c r="I8" s="34"/>
      <c r="J8" s="36">
        <f aca="true" t="shared" si="0" ref="J8:K16">SUM(F8*100/B8)</f>
        <v>10</v>
      </c>
      <c r="K8" s="36">
        <f t="shared" si="0"/>
        <v>14.285714285714286</v>
      </c>
      <c r="L8" s="36" t="s">
        <v>28</v>
      </c>
      <c r="M8" s="27"/>
    </row>
    <row r="9" spans="1:13" ht="15">
      <c r="A9" s="27" t="s">
        <v>76</v>
      </c>
      <c r="B9" s="34">
        <v>14</v>
      </c>
      <c r="C9" s="34">
        <v>5</v>
      </c>
      <c r="D9" s="34">
        <v>9</v>
      </c>
      <c r="E9" s="34"/>
      <c r="F9" s="34">
        <v>3</v>
      </c>
      <c r="G9" s="34">
        <v>1</v>
      </c>
      <c r="H9" s="34">
        <v>2</v>
      </c>
      <c r="I9" s="34"/>
      <c r="J9" s="36">
        <f t="shared" si="0"/>
        <v>21.428571428571427</v>
      </c>
      <c r="K9" s="36">
        <f t="shared" si="0"/>
        <v>20</v>
      </c>
      <c r="L9" s="36">
        <f>SUM(H9*100/D9)</f>
        <v>22.22222222222222</v>
      </c>
      <c r="M9" s="27"/>
    </row>
    <row r="10" spans="1:13" ht="15">
      <c r="A10" s="27" t="s">
        <v>77</v>
      </c>
      <c r="B10" s="34">
        <v>25</v>
      </c>
      <c r="C10" s="34">
        <v>10</v>
      </c>
      <c r="D10" s="34">
        <v>15</v>
      </c>
      <c r="E10" s="34"/>
      <c r="F10" s="34">
        <v>2</v>
      </c>
      <c r="G10" s="34">
        <v>1</v>
      </c>
      <c r="H10" s="34">
        <v>1</v>
      </c>
      <c r="I10" s="34"/>
      <c r="J10" s="36">
        <f t="shared" si="0"/>
        <v>8</v>
      </c>
      <c r="K10" s="36">
        <f t="shared" si="0"/>
        <v>10</v>
      </c>
      <c r="L10" s="36">
        <f>SUM(H10*100/D10)</f>
        <v>6.666666666666667</v>
      </c>
      <c r="M10" s="27"/>
    </row>
    <row r="11" spans="1:13" ht="15">
      <c r="A11" s="27" t="s">
        <v>78</v>
      </c>
      <c r="B11" s="34">
        <v>28</v>
      </c>
      <c r="C11" s="34">
        <v>11</v>
      </c>
      <c r="D11" s="34">
        <v>17</v>
      </c>
      <c r="E11" s="34"/>
      <c r="F11" s="34">
        <v>4</v>
      </c>
      <c r="G11" s="34">
        <v>1</v>
      </c>
      <c r="H11" s="34">
        <v>3</v>
      </c>
      <c r="I11" s="34"/>
      <c r="J11" s="36">
        <f t="shared" si="0"/>
        <v>14.285714285714286</v>
      </c>
      <c r="K11" s="36">
        <f t="shared" si="0"/>
        <v>9.090909090909092</v>
      </c>
      <c r="L11" s="36">
        <f>SUM(H11*100/D11)</f>
        <v>17.647058823529413</v>
      </c>
      <c r="M11" s="27"/>
    </row>
    <row r="12" spans="1:13" ht="15">
      <c r="A12" s="27" t="s">
        <v>79</v>
      </c>
      <c r="B12" s="34">
        <v>38</v>
      </c>
      <c r="C12" s="34">
        <v>22</v>
      </c>
      <c r="D12" s="34">
        <v>16</v>
      </c>
      <c r="E12" s="34"/>
      <c r="F12" s="34">
        <v>2</v>
      </c>
      <c r="G12" s="34">
        <v>1</v>
      </c>
      <c r="H12" s="34">
        <v>1</v>
      </c>
      <c r="I12" s="34"/>
      <c r="J12" s="36">
        <f t="shared" si="0"/>
        <v>5.2631578947368425</v>
      </c>
      <c r="K12" s="36">
        <f t="shared" si="0"/>
        <v>4.545454545454546</v>
      </c>
      <c r="L12" s="36">
        <f>SUM(H12*100/D12)</f>
        <v>6.25</v>
      </c>
      <c r="M12" s="27"/>
    </row>
    <row r="13" spans="1:13" ht="15">
      <c r="A13" s="27" t="s">
        <v>80</v>
      </c>
      <c r="B13" s="34">
        <v>25</v>
      </c>
      <c r="C13" s="34">
        <v>14</v>
      </c>
      <c r="D13" s="34">
        <v>11</v>
      </c>
      <c r="E13" s="34"/>
      <c r="F13" s="34">
        <v>2</v>
      </c>
      <c r="G13" s="34">
        <v>1</v>
      </c>
      <c r="H13" s="34">
        <v>1</v>
      </c>
      <c r="I13" s="34"/>
      <c r="J13" s="36">
        <f t="shared" si="0"/>
        <v>8</v>
      </c>
      <c r="K13" s="36">
        <f t="shared" si="0"/>
        <v>7.142857142857143</v>
      </c>
      <c r="L13" s="36">
        <f>SUM(H13*100/D13)</f>
        <v>9.090909090909092</v>
      </c>
      <c r="M13" s="27"/>
    </row>
    <row r="14" spans="1:13" ht="15">
      <c r="A14" s="27" t="s">
        <v>81</v>
      </c>
      <c r="B14" s="34">
        <v>32</v>
      </c>
      <c r="C14" s="34">
        <v>24</v>
      </c>
      <c r="D14" s="34">
        <v>8</v>
      </c>
      <c r="E14" s="34"/>
      <c r="F14" s="34">
        <v>3</v>
      </c>
      <c r="G14" s="34">
        <v>3</v>
      </c>
      <c r="H14" s="34" t="s">
        <v>28</v>
      </c>
      <c r="I14" s="34"/>
      <c r="J14" s="36">
        <f t="shared" si="0"/>
        <v>9.375</v>
      </c>
      <c r="K14" s="36">
        <f t="shared" si="0"/>
        <v>12.5</v>
      </c>
      <c r="L14" s="36" t="s">
        <v>28</v>
      </c>
      <c r="M14" s="27"/>
    </row>
    <row r="15" spans="1:13" ht="15">
      <c r="A15" s="27" t="s">
        <v>82</v>
      </c>
      <c r="B15" s="34">
        <v>18</v>
      </c>
      <c r="C15" s="34">
        <v>16</v>
      </c>
      <c r="D15" s="34">
        <v>2</v>
      </c>
      <c r="E15" s="34"/>
      <c r="F15" s="34">
        <v>1</v>
      </c>
      <c r="G15" s="34">
        <v>1</v>
      </c>
      <c r="H15" s="34" t="s">
        <v>28</v>
      </c>
      <c r="I15" s="34"/>
      <c r="J15" s="36">
        <f t="shared" si="0"/>
        <v>5.555555555555555</v>
      </c>
      <c r="K15" s="36">
        <f t="shared" si="0"/>
        <v>6.25</v>
      </c>
      <c r="L15" s="36" t="s">
        <v>28</v>
      </c>
      <c r="M15" s="27"/>
    </row>
    <row r="16" spans="1:13" ht="15">
      <c r="A16" s="27" t="s">
        <v>83</v>
      </c>
      <c r="B16" s="34">
        <v>10</v>
      </c>
      <c r="C16" s="34">
        <v>6</v>
      </c>
      <c r="D16" s="34">
        <v>4</v>
      </c>
      <c r="E16" s="34"/>
      <c r="F16" s="34">
        <v>3</v>
      </c>
      <c r="G16" s="34">
        <v>2</v>
      </c>
      <c r="H16" s="34">
        <v>1</v>
      </c>
      <c r="I16" s="34"/>
      <c r="J16" s="36">
        <f t="shared" si="0"/>
        <v>30</v>
      </c>
      <c r="K16" s="36">
        <f t="shared" si="0"/>
        <v>33.333333333333336</v>
      </c>
      <c r="L16" s="36">
        <f>SUM(H16*100/D16)</f>
        <v>25</v>
      </c>
      <c r="M16" s="27"/>
    </row>
    <row r="17" spans="1:13" ht="15">
      <c r="A17" s="27" t="s">
        <v>84</v>
      </c>
      <c r="B17" s="27">
        <v>48</v>
      </c>
      <c r="C17" s="27">
        <v>50.2</v>
      </c>
      <c r="D17" s="27">
        <v>45</v>
      </c>
      <c r="E17" s="27"/>
      <c r="F17" s="27">
        <v>48.4</v>
      </c>
      <c r="G17" s="27">
        <v>51.3</v>
      </c>
      <c r="H17" s="27">
        <v>44.7</v>
      </c>
      <c r="I17" s="27"/>
      <c r="J17" s="27"/>
      <c r="K17" s="27"/>
      <c r="L17" s="27"/>
      <c r="M17" s="27"/>
    </row>
    <row r="18" spans="1:13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 t="s">
        <v>32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00390625" style="27" customWidth="1"/>
    <col min="2" max="4" width="9.140625" style="27" customWidth="1"/>
    <col min="5" max="5" width="3.8515625" style="27" customWidth="1"/>
    <col min="6" max="8" width="9.140625" style="27" customWidth="1"/>
    <col min="9" max="9" width="3.57421875" style="27" customWidth="1"/>
    <col min="10" max="10" width="9.140625" style="27" customWidth="1"/>
  </cols>
  <sheetData>
    <row r="1" spans="1:11" ht="1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9"/>
    </row>
    <row r="3" spans="1:11" ht="15">
      <c r="A3" s="26" t="s">
        <v>124</v>
      </c>
      <c r="B3" s="26"/>
      <c r="C3" s="26"/>
      <c r="D3" s="26"/>
      <c r="E3" s="26"/>
      <c r="F3" s="26"/>
      <c r="G3" s="26"/>
      <c r="H3" s="26"/>
      <c r="I3" s="26"/>
      <c r="J3" s="26"/>
      <c r="K3" s="9"/>
    </row>
    <row r="4" spans="2:12" ht="15">
      <c r="B4" s="43">
        <v>2003</v>
      </c>
      <c r="C4" s="43"/>
      <c r="D4" s="43"/>
      <c r="F4" s="43">
        <v>2007</v>
      </c>
      <c r="G4" s="43"/>
      <c r="H4" s="43"/>
      <c r="J4" s="43">
        <v>2011</v>
      </c>
      <c r="K4" s="22"/>
      <c r="L4" s="22"/>
    </row>
    <row r="5" spans="2:12" ht="15">
      <c r="B5" s="27" t="s">
        <v>1</v>
      </c>
      <c r="C5" s="27" t="s">
        <v>96</v>
      </c>
      <c r="D5" s="27" t="s">
        <v>97</v>
      </c>
      <c r="F5" s="27" t="s">
        <v>1</v>
      </c>
      <c r="G5" s="27" t="s">
        <v>96</v>
      </c>
      <c r="H5" s="27" t="s">
        <v>97</v>
      </c>
      <c r="J5" s="27" t="s">
        <v>1</v>
      </c>
      <c r="K5" s="27" t="s">
        <v>96</v>
      </c>
      <c r="L5" s="27" t="s">
        <v>97</v>
      </c>
    </row>
    <row r="7" spans="1:12" ht="15">
      <c r="A7" s="27" t="s">
        <v>59</v>
      </c>
      <c r="B7" s="27">
        <v>6</v>
      </c>
      <c r="C7" s="27">
        <v>2</v>
      </c>
      <c r="D7" s="27">
        <f>SUM(B7-C7)</f>
        <v>4</v>
      </c>
      <c r="F7" s="27">
        <v>5</v>
      </c>
      <c r="G7" s="27">
        <v>3</v>
      </c>
      <c r="H7" s="27">
        <f>SUM(F7-G7)</f>
        <v>2</v>
      </c>
      <c r="J7" s="27">
        <v>4</v>
      </c>
      <c r="K7">
        <v>2</v>
      </c>
      <c r="L7">
        <f>SUM(J7-K7)</f>
        <v>2</v>
      </c>
    </row>
    <row r="8" spans="1:12" ht="15">
      <c r="A8" s="45" t="s">
        <v>125</v>
      </c>
      <c r="B8" s="27">
        <v>6</v>
      </c>
      <c r="C8" s="27">
        <v>3</v>
      </c>
      <c r="D8" s="27">
        <f aca="true" t="shared" si="0" ref="D8:D15">SUM(B8-C8)</f>
        <v>3</v>
      </c>
      <c r="F8" s="27">
        <v>8</v>
      </c>
      <c r="G8" s="27">
        <v>4</v>
      </c>
      <c r="H8" s="27">
        <f aca="true" t="shared" si="1" ref="H8:H15">SUM(F8-G8)</f>
        <v>4</v>
      </c>
      <c r="J8" s="27">
        <v>6</v>
      </c>
      <c r="K8">
        <v>2</v>
      </c>
      <c r="L8">
        <f aca="true" t="shared" si="2" ref="L8:L15">SUM(J8-K8)</f>
        <v>4</v>
      </c>
    </row>
    <row r="9" spans="1:12" ht="15">
      <c r="A9" s="27" t="s">
        <v>126</v>
      </c>
      <c r="B9" s="27">
        <v>4</v>
      </c>
      <c r="C9" s="27">
        <v>3</v>
      </c>
      <c r="D9" s="27">
        <f t="shared" si="0"/>
        <v>1</v>
      </c>
      <c r="F9" s="27">
        <v>5</v>
      </c>
      <c r="G9" s="27">
        <v>4</v>
      </c>
      <c r="H9" s="27">
        <f t="shared" si="1"/>
        <v>1</v>
      </c>
      <c r="J9" s="27">
        <v>4</v>
      </c>
      <c r="K9">
        <v>2</v>
      </c>
      <c r="L9">
        <f t="shared" si="2"/>
        <v>2</v>
      </c>
    </row>
    <row r="10" spans="1:12" ht="15">
      <c r="A10" s="27" t="s">
        <v>106</v>
      </c>
      <c r="B10" s="27">
        <v>1</v>
      </c>
      <c r="C10" s="27">
        <v>1</v>
      </c>
      <c r="D10" s="27">
        <f t="shared" si="0"/>
        <v>0</v>
      </c>
      <c r="F10" s="27">
        <v>1</v>
      </c>
      <c r="G10" s="27">
        <v>1</v>
      </c>
      <c r="H10" s="27">
        <f t="shared" si="1"/>
        <v>0</v>
      </c>
      <c r="J10" s="27">
        <v>1</v>
      </c>
      <c r="K10">
        <v>1</v>
      </c>
      <c r="L10">
        <f t="shared" si="2"/>
        <v>0</v>
      </c>
    </row>
    <row r="11" spans="1:12" ht="15">
      <c r="A11" s="45" t="s">
        <v>127</v>
      </c>
      <c r="B11" s="27">
        <v>1</v>
      </c>
      <c r="C11" s="27">
        <v>1</v>
      </c>
      <c r="D11" s="27">
        <f t="shared" si="0"/>
        <v>0</v>
      </c>
      <c r="F11" s="27">
        <v>1</v>
      </c>
      <c r="G11" s="46" t="s">
        <v>60</v>
      </c>
      <c r="H11" s="27">
        <v>1</v>
      </c>
      <c r="I11" s="46"/>
      <c r="J11" s="27">
        <v>2</v>
      </c>
      <c r="K11">
        <v>1</v>
      </c>
      <c r="L11">
        <f t="shared" si="2"/>
        <v>1</v>
      </c>
    </row>
    <row r="12" spans="1:12" ht="15">
      <c r="A12" s="45" t="s">
        <v>108</v>
      </c>
      <c r="B12" s="27">
        <v>2</v>
      </c>
      <c r="C12" s="27">
        <v>1</v>
      </c>
      <c r="D12" s="27">
        <f t="shared" si="0"/>
        <v>1</v>
      </c>
      <c r="F12" s="27">
        <v>1</v>
      </c>
      <c r="G12" s="27">
        <v>1</v>
      </c>
      <c r="H12" s="27">
        <f t="shared" si="1"/>
        <v>0</v>
      </c>
      <c r="J12" s="27">
        <v>1</v>
      </c>
      <c r="K12">
        <v>1</v>
      </c>
      <c r="L12">
        <f t="shared" si="2"/>
        <v>0</v>
      </c>
    </row>
    <row r="13" spans="1:12" ht="15">
      <c r="A13" s="27" t="s">
        <v>128</v>
      </c>
      <c r="B13" s="27">
        <v>1</v>
      </c>
      <c r="C13" s="46" t="s">
        <v>60</v>
      </c>
      <c r="D13" s="27">
        <v>1</v>
      </c>
      <c r="E13" s="46"/>
      <c r="F13" s="46" t="s">
        <v>60</v>
      </c>
      <c r="G13" s="46" t="s">
        <v>60</v>
      </c>
      <c r="H13" s="46" t="s">
        <v>60</v>
      </c>
      <c r="I13" s="46"/>
      <c r="J13" s="27">
        <v>3</v>
      </c>
      <c r="K13" s="11" t="s">
        <v>60</v>
      </c>
      <c r="L13">
        <v>3</v>
      </c>
    </row>
    <row r="14" spans="2:12" ht="15">
      <c r="B14" s="27" t="s">
        <v>54</v>
      </c>
      <c r="H14" s="27" t="s">
        <v>54</v>
      </c>
      <c r="L14" t="s">
        <v>54</v>
      </c>
    </row>
    <row r="15" spans="1:12" ht="15">
      <c r="A15" s="26" t="s">
        <v>1</v>
      </c>
      <c r="B15" s="26">
        <v>21</v>
      </c>
      <c r="C15" s="26">
        <v>11</v>
      </c>
      <c r="D15" s="27">
        <f t="shared" si="0"/>
        <v>10</v>
      </c>
      <c r="E15" s="26"/>
      <c r="F15" s="26">
        <v>21</v>
      </c>
      <c r="G15" s="26">
        <v>13</v>
      </c>
      <c r="H15" s="27">
        <f t="shared" si="1"/>
        <v>8</v>
      </c>
      <c r="I15" s="26"/>
      <c r="J15" s="26">
        <v>21</v>
      </c>
      <c r="K15" s="9">
        <v>9</v>
      </c>
      <c r="L15">
        <f t="shared" si="2"/>
        <v>12</v>
      </c>
    </row>
    <row r="17" s="27" customFormat="1" ht="15">
      <c r="A17" s="28" t="s">
        <v>57</v>
      </c>
    </row>
    <row r="18" s="27" customFormat="1" ht="15">
      <c r="A18" s="28"/>
    </row>
    <row r="19" s="27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SUIHKAN</dc:creator>
  <cp:keywords/>
  <dc:description/>
  <cp:lastModifiedBy>Suihkonen Annikki</cp:lastModifiedBy>
  <cp:lastPrinted>2013-01-24T07:44:07Z</cp:lastPrinted>
  <dcterms:created xsi:type="dcterms:W3CDTF">2012-12-11T11:24:05Z</dcterms:created>
  <dcterms:modified xsi:type="dcterms:W3CDTF">2013-12-09T12:07:58Z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